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Hg T0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<sst xmlns="http://schemas.openxmlformats.org/spreadsheetml/2006/main" count="27" uniqueCount="23">
  <si>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Hg0</t>
  </si>
  <si>
    <t>P-Hg</t>
  </si>
  <si>
    <t>RGM</t>
  </si>
  <si>
    <t>RHg</t>
  </si>
  <si>
    <t>Date + Time</t>
  </si>
  <si>
    <t>Date</t>
  </si>
  <si>
    <t>Start Time</t>
  </si>
  <si>
    <t>End Time</t>
  </si>
  <si>
    <t>Start Time and Date</t>
  </si>
  <si>
    <t>Legend:</t>
  </si>
  <si>
    <t>Hg0: Elemental Mercury</t>
  </si>
  <si>
    <t>P-Hg: Particle-Bound Mercury (Hg2+)</t>
  </si>
  <si>
    <t>RGM: Reactive Gaseous Mercury (Hg2+)</t>
  </si>
  <si>
    <t>RHg: Reactive Mercury = P-Hg + RGM (Hg2+)</t>
  </si>
  <si>
    <t>(CST)</t>
  </si>
  <si>
    <t>(ng/m3)</t>
  </si>
  <si>
    <t>(pg/m3)</t>
  </si>
  <si>
    <t>UW-Madison</t>
  </si>
  <si>
    <t>MILAGRO T0</t>
  </si>
  <si>
    <t>Contact: Dave Snyder</t>
  </si>
  <si>
    <t>dcsnyder@wisc.edu</t>
  </si>
  <si>
    <t>Tekran Hg Data</t>
  </si>
  <si>
    <t>Limit of Detection (3 x standard deviation of blanks) = 3 pg/m3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</si>
</sst>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m/d/yy\ h:mm;@"/>
    <numFmt numFmtId="167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center"/>
    </xf>
    <xf numFmtId="167" fontId="3" fillId="0" borderId="0" xfId="19" applyNumberForma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snyder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 topLeftCell="A1">
      <selection activeCell="J6" sqref="J6"/>
    </sheetView>
  </sheetViews>
  <sheetFormatPr defaultColWidth="9.140625" defaultRowHeight="12.75"/>
  <cols>
    <col min="1" max="1" width="20.28125" style="0" customWidth="1"/>
    <col min="2" max="2" width="19.8515625" style="0" customWidth="1"/>
    <col min="3" max="3" width="9.8515625" style="0" bestFit="1" customWidth="1"/>
    <col min="4" max="4" width="12.00390625" style="1" bestFit="1" customWidth="1"/>
    <col min="5" max="5" width="9.00390625" style="10" bestFit="1" customWidth="1"/>
    <col min="6" max="6" width="8.00390625" style="10" bestFit="1" customWidth="1"/>
    <col min="7" max="7" width="9.00390625" style="10" bestFit="1" customWidth="1"/>
    <col min="8" max="8" width="12.28125" style="0" hidden="1" customWidth="1"/>
    <col min="9" max="9" width="19.421875" style="0" bestFit="1" customWidth="1"/>
  </cols>
  <sheetData>
    <row r="1" ht="12.75">
      <c r="A1" s="5" t="s">
        <v>17</v>
      </c>
    </row>
    <row r="2" spans="1:2" ht="12.75">
      <c r="A2" s="7" t="s">
        <v>21</v>
      </c>
      <c r="B2" s="8"/>
    </row>
    <row r="3" spans="1:2" ht="12.75">
      <c r="A3" s="7" t="s">
        <v>18</v>
      </c>
      <c r="B3" s="8"/>
    </row>
    <row r="4" spans="1:2" ht="12.75">
      <c r="A4" s="7" t="s">
        <v>19</v>
      </c>
      <c r="B4" s="9" t="s">
        <v>20</v>
      </c>
    </row>
    <row r="6" ht="12.75">
      <c r="A6" s="7" t="s">
        <v>22</v>
      </c>
    </row>
    <row r="8" spans="1:11" s="5" customFormat="1" ht="12.75">
      <c r="A8" s="5" t="s">
        <v>5</v>
      </c>
      <c r="B8" s="5" t="s">
        <v>6</v>
      </c>
      <c r="C8" s="5" t="s">
        <v>7</v>
      </c>
      <c r="D8" s="6" t="s">
        <v>0</v>
      </c>
      <c r="E8" s="11" t="s">
        <v>1</v>
      </c>
      <c r="F8" s="11" t="s">
        <v>2</v>
      </c>
      <c r="G8" s="11" t="s">
        <v>3</v>
      </c>
      <c r="H8" s="6" t="s">
        <v>4</v>
      </c>
      <c r="I8" s="6" t="s">
        <v>8</v>
      </c>
      <c r="K8" s="5" t="s">
        <v>9</v>
      </c>
    </row>
    <row r="9" spans="2:9" s="5" customFormat="1" ht="12.75">
      <c r="B9" s="5" t="s">
        <v>14</v>
      </c>
      <c r="C9" s="5" t="s">
        <v>14</v>
      </c>
      <c r="D9" s="6" t="s">
        <v>15</v>
      </c>
      <c r="E9" s="11" t="s">
        <v>16</v>
      </c>
      <c r="F9" s="11" t="s">
        <v>16</v>
      </c>
      <c r="G9" s="11" t="s">
        <v>16</v>
      </c>
      <c r="H9" s="6"/>
      <c r="I9" s="6" t="s">
        <v>14</v>
      </c>
    </row>
    <row r="10" spans="1:11" ht="12.75">
      <c r="A10" s="2">
        <v>38785</v>
      </c>
      <c r="B10" s="3">
        <v>1.1574074074074073E-05</v>
      </c>
      <c r="C10" s="3">
        <f>B10+TIME(1,0,0)</f>
        <v>0.04167824074074074</v>
      </c>
      <c r="D10" s="1">
        <v>6.083333333333333</v>
      </c>
      <c r="E10" s="10">
        <v>37.036</v>
      </c>
      <c r="F10" s="10">
        <v>22.560999999999996</v>
      </c>
      <c r="G10" s="10">
        <v>59.596999999999994</v>
      </c>
      <c r="H10" s="4">
        <v>38785.020844907405</v>
      </c>
      <c r="I10" s="4">
        <f>H10-TIME(0,30,0)</f>
        <v>38785.00001157407</v>
      </c>
      <c r="K10" t="s">
        <v>10</v>
      </c>
    </row>
    <row r="11" spans="1:11" ht="12.75">
      <c r="A11" s="2">
        <v>38785</v>
      </c>
      <c r="B11" s="3">
        <v>0.08334490740740741</v>
      </c>
      <c r="C11" s="3">
        <f aca="true" t="shared" si="0" ref="C11:C74">B11+TIME(1,0,0)</f>
        <v>0.12501157407407407</v>
      </c>
      <c r="D11" s="1">
        <v>6.602333333333333</v>
      </c>
      <c r="E11" s="10">
        <v>58.197</v>
      </c>
      <c r="F11" s="10">
        <v>35.434</v>
      </c>
      <c r="G11" s="10">
        <v>93.631</v>
      </c>
      <c r="H11" s="4">
        <v>38785.10417824074</v>
      </c>
      <c r="I11" s="4">
        <f aca="true" t="shared" si="1" ref="I11:I74">H11-TIME(0,30,0)</f>
        <v>38785.083344907405</v>
      </c>
      <c r="K11" t="s">
        <v>11</v>
      </c>
    </row>
    <row r="12" spans="1:11" ht="12.75">
      <c r="A12" s="2">
        <v>38785</v>
      </c>
      <c r="B12" s="3">
        <v>0.16667824074074075</v>
      </c>
      <c r="C12" s="3">
        <f t="shared" si="0"/>
        <v>0.2083449074074074</v>
      </c>
      <c r="D12" s="1">
        <v>12.281083333333333</v>
      </c>
      <c r="E12" s="10">
        <v>94.01400000000001</v>
      </c>
      <c r="F12" s="10">
        <v>43.503</v>
      </c>
      <c r="G12" s="10">
        <v>137.517</v>
      </c>
      <c r="H12" s="4">
        <v>38785.18751157408</v>
      </c>
      <c r="I12" s="4">
        <f t="shared" si="1"/>
        <v>38785.16667824074</v>
      </c>
      <c r="K12" t="s">
        <v>12</v>
      </c>
    </row>
    <row r="13" spans="1:11" ht="12.75">
      <c r="A13" s="2">
        <v>38785</v>
      </c>
      <c r="B13" s="3">
        <v>0.2500115740740741</v>
      </c>
      <c r="C13" s="3">
        <f t="shared" si="0"/>
        <v>0.2916782407407408</v>
      </c>
      <c r="D13" s="1">
        <v>7.161583333333333</v>
      </c>
      <c r="E13" s="10">
        <v>84.824</v>
      </c>
      <c r="F13" s="10">
        <v>31.874</v>
      </c>
      <c r="G13" s="10">
        <v>116.698</v>
      </c>
      <c r="H13" s="4">
        <v>38785.270844907405</v>
      </c>
      <c r="I13" s="4">
        <f t="shared" si="1"/>
        <v>38785.25001157407</v>
      </c>
      <c r="K13" t="s">
        <v>13</v>
      </c>
    </row>
    <row r="14" spans="1:9" ht="12.75">
      <c r="A14" s="2">
        <v>38785</v>
      </c>
      <c r="B14" s="3">
        <v>0.33334490740740735</v>
      </c>
      <c r="C14" s="3">
        <f t="shared" si="0"/>
        <v>0.37501157407407404</v>
      </c>
      <c r="D14" s="1">
        <v>11.264000000000001</v>
      </c>
      <c r="E14" s="10">
        <v>983.6540000000001</v>
      </c>
      <c r="F14" s="10">
        <v>105.21</v>
      </c>
      <c r="G14" s="10">
        <v>1088.864</v>
      </c>
      <c r="H14" s="4">
        <v>38785.35417824074</v>
      </c>
      <c r="I14" s="4">
        <f t="shared" si="1"/>
        <v>38785.333344907405</v>
      </c>
    </row>
    <row r="15" spans="1:9" ht="12.75">
      <c r="A15" s="2">
        <v>38785</v>
      </c>
      <c r="B15" s="3">
        <v>0.4166782407407407</v>
      </c>
      <c r="C15" s="3">
        <f t="shared" si="0"/>
        <v>0.4583449074074074</v>
      </c>
      <c r="D15" s="1">
        <v>4.564666666666667</v>
      </c>
      <c r="E15" s="10">
        <v>119.302</v>
      </c>
      <c r="F15" s="10">
        <v>18.257</v>
      </c>
      <c r="G15" s="10">
        <v>137.559</v>
      </c>
      <c r="H15" s="4">
        <v>38785.43751157408</v>
      </c>
      <c r="I15" s="4">
        <f t="shared" si="1"/>
        <v>38785.41667824074</v>
      </c>
    </row>
    <row r="16" spans="1:9" ht="12.75">
      <c r="A16" s="2">
        <v>38785</v>
      </c>
      <c r="B16" s="3">
        <v>0.500011574074074</v>
      </c>
      <c r="C16" s="3">
        <f t="shared" si="0"/>
        <v>0.5416782407407407</v>
      </c>
      <c r="D16" s="1">
        <v>5.661833333333333</v>
      </c>
      <c r="E16" s="10">
        <v>56.391999999999996</v>
      </c>
      <c r="F16" s="10">
        <v>29.71</v>
      </c>
      <c r="G16" s="10">
        <v>86.102</v>
      </c>
      <c r="H16" s="4">
        <v>38785.520844907405</v>
      </c>
      <c r="I16" s="4">
        <f t="shared" si="1"/>
        <v>38785.50001157407</v>
      </c>
    </row>
    <row r="17" spans="1:9" ht="12.75">
      <c r="A17" s="2">
        <v>38785</v>
      </c>
      <c r="B17" s="3">
        <v>0.5833449074074074</v>
      </c>
      <c r="C17" s="3">
        <f t="shared" si="0"/>
        <v>0.625011574074074</v>
      </c>
      <c r="D17" s="1">
        <v>2.942333333333334</v>
      </c>
      <c r="E17" s="10">
        <v>33.67300000000001</v>
      </c>
      <c r="F17" s="10">
        <v>44.824000000000005</v>
      </c>
      <c r="G17" s="10">
        <v>78.49700000000001</v>
      </c>
      <c r="H17" s="4">
        <v>38785.60417824074</v>
      </c>
      <c r="I17" s="4">
        <f t="shared" si="1"/>
        <v>38785.583344907405</v>
      </c>
    </row>
    <row r="18" spans="1:9" ht="12.75">
      <c r="A18" s="2">
        <v>38785</v>
      </c>
      <c r="B18" s="3">
        <v>0.6666782407407408</v>
      </c>
      <c r="C18" s="3">
        <f t="shared" si="0"/>
        <v>0.7083449074074074</v>
      </c>
      <c r="D18" s="1">
        <v>2.8034999999999997</v>
      </c>
      <c r="E18" s="10">
        <v>36.054</v>
      </c>
      <c r="F18" s="10">
        <v>32.067</v>
      </c>
      <c r="G18" s="10">
        <v>68.12100000000001</v>
      </c>
      <c r="H18" s="4">
        <v>38785.68751157408</v>
      </c>
      <c r="I18" s="4">
        <f t="shared" si="1"/>
        <v>38785.66667824074</v>
      </c>
    </row>
    <row r="19" spans="1:9" ht="12.75">
      <c r="A19" s="2">
        <v>38785</v>
      </c>
      <c r="B19" s="3">
        <v>0.7500115740740741</v>
      </c>
      <c r="C19" s="3">
        <f t="shared" si="0"/>
        <v>0.7916782407407408</v>
      </c>
      <c r="D19" s="1">
        <v>2.179416666666667</v>
      </c>
      <c r="E19" s="10">
        <v>29.331</v>
      </c>
      <c r="F19" s="10">
        <v>39.911</v>
      </c>
      <c r="G19" s="10">
        <v>69.242</v>
      </c>
      <c r="H19" s="4">
        <v>38785.770844907405</v>
      </c>
      <c r="I19" s="4">
        <f t="shared" si="1"/>
        <v>38785.75001157407</v>
      </c>
    </row>
    <row r="20" spans="1:9" ht="12.75">
      <c r="A20" s="2">
        <v>38785</v>
      </c>
      <c r="B20" s="3">
        <v>0.8333449074074074</v>
      </c>
      <c r="C20" s="3">
        <f t="shared" si="0"/>
        <v>0.875011574074074</v>
      </c>
      <c r="D20" s="1">
        <v>2.904166666666667</v>
      </c>
      <c r="E20" s="10">
        <v>26.847</v>
      </c>
      <c r="F20" s="10">
        <v>35.29599999999999</v>
      </c>
      <c r="G20" s="10">
        <v>62.142999999999994</v>
      </c>
      <c r="H20" s="4">
        <v>38785.85417824074</v>
      </c>
      <c r="I20" s="4">
        <f t="shared" si="1"/>
        <v>38785.833344907405</v>
      </c>
    </row>
    <row r="21" spans="1:9" ht="12.75">
      <c r="A21" s="2">
        <v>38785</v>
      </c>
      <c r="B21" s="3">
        <v>0.9166782407407408</v>
      </c>
      <c r="C21" s="3">
        <f t="shared" si="0"/>
        <v>0.9583449074074074</v>
      </c>
      <c r="D21" s="1">
        <v>2.9632500000000004</v>
      </c>
      <c r="E21" s="10">
        <v>34.166</v>
      </c>
      <c r="F21" s="10">
        <v>65.51400000000001</v>
      </c>
      <c r="G21" s="10">
        <v>99.68</v>
      </c>
      <c r="H21" s="4">
        <v>38785.93751157408</v>
      </c>
      <c r="I21" s="4">
        <f t="shared" si="1"/>
        <v>38785.91667824074</v>
      </c>
    </row>
    <row r="22" spans="1:9" ht="12.75">
      <c r="A22" s="2">
        <v>38786</v>
      </c>
      <c r="B22" s="3">
        <v>1.1574074074074073E-05</v>
      </c>
      <c r="C22" s="3">
        <f t="shared" si="0"/>
        <v>0.04167824074074074</v>
      </c>
      <c r="D22" s="1">
        <v>4.31125</v>
      </c>
      <c r="E22" s="10">
        <v>33.512</v>
      </c>
      <c r="F22" s="10">
        <v>60.8</v>
      </c>
      <c r="G22" s="10">
        <v>94.312</v>
      </c>
      <c r="H22" s="4">
        <v>38786.020844907405</v>
      </c>
      <c r="I22" s="4">
        <f t="shared" si="1"/>
        <v>38786.00001157407</v>
      </c>
    </row>
    <row r="23" spans="1:9" ht="12.75">
      <c r="A23" s="2">
        <v>38786</v>
      </c>
      <c r="B23" s="3">
        <v>0.08334490740740741</v>
      </c>
      <c r="C23" s="3">
        <f t="shared" si="0"/>
        <v>0.12501157407407407</v>
      </c>
      <c r="D23" s="1">
        <v>8.001583333333334</v>
      </c>
      <c r="E23" s="10">
        <v>46.584</v>
      </c>
      <c r="F23" s="10">
        <v>25.398</v>
      </c>
      <c r="G23" s="10">
        <v>71.982</v>
      </c>
      <c r="H23" s="4">
        <v>38786.10417824074</v>
      </c>
      <c r="I23" s="4">
        <f t="shared" si="1"/>
        <v>38786.083344907405</v>
      </c>
    </row>
    <row r="24" spans="1:9" ht="12.75">
      <c r="A24" s="2">
        <v>38786</v>
      </c>
      <c r="B24" s="3">
        <v>0.16667824074074075</v>
      </c>
      <c r="C24" s="3">
        <f t="shared" si="0"/>
        <v>0.2083449074074074</v>
      </c>
      <c r="D24" s="1">
        <v>9.2535</v>
      </c>
      <c r="E24" s="10">
        <v>68.549</v>
      </c>
      <c r="F24" s="10">
        <v>48.349</v>
      </c>
      <c r="G24" s="10">
        <v>116.898</v>
      </c>
      <c r="H24" s="4">
        <v>38786.18751157408</v>
      </c>
      <c r="I24" s="4">
        <f t="shared" si="1"/>
        <v>38786.16667824074</v>
      </c>
    </row>
    <row r="25" spans="1:9" ht="12.75">
      <c r="A25" s="2">
        <v>38786</v>
      </c>
      <c r="B25" s="3">
        <v>0.2500115740740741</v>
      </c>
      <c r="C25" s="3">
        <f t="shared" si="0"/>
        <v>0.2916782407407408</v>
      </c>
      <c r="D25" s="1">
        <v>10.045833333333333</v>
      </c>
      <c r="E25" s="10">
        <v>269.15</v>
      </c>
      <c r="F25" s="10">
        <v>38.484</v>
      </c>
      <c r="G25" s="10">
        <v>307.63399999999996</v>
      </c>
      <c r="H25" s="4">
        <v>38786.270844907405</v>
      </c>
      <c r="I25" s="4">
        <f t="shared" si="1"/>
        <v>38786.25001157407</v>
      </c>
    </row>
    <row r="26" spans="1:9" ht="12.75">
      <c r="A26" s="2">
        <v>38786</v>
      </c>
      <c r="B26" s="3">
        <v>0.33334490740740735</v>
      </c>
      <c r="C26" s="3">
        <f t="shared" si="0"/>
        <v>0.37501157407407404</v>
      </c>
      <c r="D26" s="1">
        <v>5.797083333333334</v>
      </c>
      <c r="E26" s="10">
        <v>78.755</v>
      </c>
      <c r="F26" s="10">
        <v>16.99</v>
      </c>
      <c r="G26" s="10">
        <v>95.745</v>
      </c>
      <c r="H26" s="4">
        <v>38786.35417824074</v>
      </c>
      <c r="I26" s="4">
        <f t="shared" si="1"/>
        <v>38786.333344907405</v>
      </c>
    </row>
    <row r="27" spans="1:9" ht="12.75">
      <c r="A27" s="2">
        <v>38786</v>
      </c>
      <c r="B27" s="3">
        <v>0.4166782407407407</v>
      </c>
      <c r="C27" s="3">
        <f t="shared" si="0"/>
        <v>0.4583449074074074</v>
      </c>
      <c r="D27" s="1">
        <v>3.915166666666666</v>
      </c>
      <c r="E27" s="10">
        <v>74.206</v>
      </c>
      <c r="F27" s="10">
        <v>35.392</v>
      </c>
      <c r="G27" s="10">
        <v>109.59800000000001</v>
      </c>
      <c r="H27" s="4">
        <v>38786.43751157408</v>
      </c>
      <c r="I27" s="4">
        <f t="shared" si="1"/>
        <v>38786.41667824074</v>
      </c>
    </row>
    <row r="28" spans="1:9" ht="12.75">
      <c r="A28" s="2">
        <v>38786</v>
      </c>
      <c r="B28" s="3">
        <v>0.500011574074074</v>
      </c>
      <c r="C28" s="3">
        <f t="shared" si="0"/>
        <v>0.5416782407407407</v>
      </c>
      <c r="D28" s="1">
        <v>3.644583333333333</v>
      </c>
      <c r="E28" s="10">
        <v>36.72</v>
      </c>
      <c r="F28" s="10">
        <v>46.331999999999994</v>
      </c>
      <c r="G28" s="10">
        <v>83.05199999999999</v>
      </c>
      <c r="H28" s="4">
        <v>38786.520844907405</v>
      </c>
      <c r="I28" s="4">
        <f t="shared" si="1"/>
        <v>38786.50001157407</v>
      </c>
    </row>
    <row r="29" spans="1:9" ht="12.75">
      <c r="A29" s="2">
        <v>38786</v>
      </c>
      <c r="B29" s="3">
        <v>0.5833449074074074</v>
      </c>
      <c r="C29" s="3">
        <f t="shared" si="0"/>
        <v>0.625011574074074</v>
      </c>
      <c r="D29" s="1">
        <v>1.713</v>
      </c>
      <c r="E29" s="10">
        <v>19.176</v>
      </c>
      <c r="F29" s="10">
        <v>61.949</v>
      </c>
      <c r="G29" s="10">
        <v>81.125</v>
      </c>
      <c r="H29" s="4">
        <v>38786.60417824074</v>
      </c>
      <c r="I29" s="4">
        <f t="shared" si="1"/>
        <v>38786.583344907405</v>
      </c>
    </row>
    <row r="30" spans="1:9" ht="12.75">
      <c r="A30" s="2">
        <v>38786</v>
      </c>
      <c r="B30" s="3">
        <v>0.6666782407407408</v>
      </c>
      <c r="C30" s="3">
        <f t="shared" si="0"/>
        <v>0.7083449074074074</v>
      </c>
      <c r="D30" s="1">
        <v>2.0643333333333334</v>
      </c>
      <c r="E30" s="10">
        <v>33.97599999999999</v>
      </c>
      <c r="F30" s="10">
        <v>39.107000000000006</v>
      </c>
      <c r="G30" s="10">
        <v>73.083</v>
      </c>
      <c r="H30" s="4">
        <v>38786.68751157408</v>
      </c>
      <c r="I30" s="4">
        <f t="shared" si="1"/>
        <v>38786.66667824074</v>
      </c>
    </row>
    <row r="31" spans="1:9" ht="12.75">
      <c r="A31" s="2">
        <v>38786</v>
      </c>
      <c r="B31" s="3">
        <v>0.7500115740740741</v>
      </c>
      <c r="C31" s="3">
        <f t="shared" si="0"/>
        <v>0.7916782407407408</v>
      </c>
      <c r="D31" s="1">
        <v>1.8453333333333335</v>
      </c>
      <c r="E31" s="10">
        <v>33</v>
      </c>
      <c r="F31" s="10">
        <v>37.793</v>
      </c>
      <c r="G31" s="10">
        <v>70.793</v>
      </c>
      <c r="H31" s="4">
        <v>38786.770844907405</v>
      </c>
      <c r="I31" s="4">
        <f t="shared" si="1"/>
        <v>38786.75001157407</v>
      </c>
    </row>
    <row r="32" spans="1:9" ht="12.75">
      <c r="A32" s="2">
        <v>38786</v>
      </c>
      <c r="B32" s="3">
        <v>0.8333449074074074</v>
      </c>
      <c r="C32" s="3">
        <f t="shared" si="0"/>
        <v>0.875011574074074</v>
      </c>
      <c r="D32" s="1">
        <v>3.6357500000000003</v>
      </c>
      <c r="E32" s="10">
        <v>41.241</v>
      </c>
      <c r="F32" s="10">
        <v>44.946</v>
      </c>
      <c r="G32" s="10">
        <v>86.187</v>
      </c>
      <c r="H32" s="4">
        <v>38786.85417824074</v>
      </c>
      <c r="I32" s="4">
        <f t="shared" si="1"/>
        <v>38786.833344907405</v>
      </c>
    </row>
    <row r="33" spans="1:9" ht="12.75">
      <c r="A33" s="2">
        <v>38786</v>
      </c>
      <c r="B33" s="3">
        <v>0.9166782407407408</v>
      </c>
      <c r="C33" s="3">
        <f t="shared" si="0"/>
        <v>0.9583449074074074</v>
      </c>
      <c r="D33" s="1">
        <v>5.740333333333333</v>
      </c>
      <c r="E33" s="10">
        <v>74.941</v>
      </c>
      <c r="F33" s="10">
        <v>42.158</v>
      </c>
      <c r="G33" s="10">
        <v>117.099</v>
      </c>
      <c r="H33" s="4">
        <v>38786.93751157408</v>
      </c>
      <c r="I33" s="4">
        <f t="shared" si="1"/>
        <v>38786.91667824074</v>
      </c>
    </row>
    <row r="34" spans="1:9" ht="12.75">
      <c r="A34" s="2">
        <v>38787</v>
      </c>
      <c r="B34" s="3">
        <v>1.1574074074074073E-05</v>
      </c>
      <c r="C34" s="3">
        <f t="shared" si="0"/>
        <v>0.04167824074074074</v>
      </c>
      <c r="D34" s="1">
        <v>6.378416666666669</v>
      </c>
      <c r="E34" s="10">
        <v>83.03699999999999</v>
      </c>
      <c r="F34" s="10">
        <v>43.94200000000001</v>
      </c>
      <c r="G34" s="10">
        <v>126.979</v>
      </c>
      <c r="H34" s="4">
        <v>38787.020844907405</v>
      </c>
      <c r="I34" s="4">
        <f t="shared" si="1"/>
        <v>38787.00001157407</v>
      </c>
    </row>
    <row r="35" spans="1:9" ht="12.75">
      <c r="A35" s="2">
        <v>38787</v>
      </c>
      <c r="B35" s="3">
        <v>0.08334490740740741</v>
      </c>
      <c r="C35" s="3">
        <f t="shared" si="0"/>
        <v>0.12501157407407407</v>
      </c>
      <c r="D35" s="1">
        <v>5.653416666666666</v>
      </c>
      <c r="E35" s="10">
        <v>73.271</v>
      </c>
      <c r="F35" s="10">
        <v>43.881</v>
      </c>
      <c r="G35" s="10">
        <v>117.152</v>
      </c>
      <c r="H35" s="4">
        <v>38787.10417824074</v>
      </c>
      <c r="I35" s="4">
        <f t="shared" si="1"/>
        <v>38787.083344907405</v>
      </c>
    </row>
    <row r="36" spans="1:9" ht="12.75">
      <c r="A36" s="2">
        <v>38787</v>
      </c>
      <c r="B36" s="3">
        <v>0.16667824074074075</v>
      </c>
      <c r="C36" s="3">
        <f t="shared" si="0"/>
        <v>0.2083449074074074</v>
      </c>
      <c r="D36" s="1">
        <v>8.432083333333333</v>
      </c>
      <c r="E36" s="10">
        <v>88.417</v>
      </c>
      <c r="F36" s="10">
        <v>46.727</v>
      </c>
      <c r="G36" s="10">
        <v>135.144</v>
      </c>
      <c r="H36" s="4">
        <v>38787.18751157408</v>
      </c>
      <c r="I36" s="4">
        <f t="shared" si="1"/>
        <v>38787.16667824074</v>
      </c>
    </row>
    <row r="37" spans="1:9" ht="12.75">
      <c r="A37" s="2">
        <v>38787</v>
      </c>
      <c r="B37" s="3">
        <v>0.2500115740740741</v>
      </c>
      <c r="C37" s="3">
        <f t="shared" si="0"/>
        <v>0.2916782407407408</v>
      </c>
      <c r="D37" s="1">
        <v>9.22975</v>
      </c>
      <c r="E37" s="10">
        <v>89.105</v>
      </c>
      <c r="F37" s="10">
        <v>53.363</v>
      </c>
      <c r="G37" s="10">
        <v>142.46800000000002</v>
      </c>
      <c r="H37" s="4">
        <v>38787.270844907405</v>
      </c>
      <c r="I37" s="4">
        <f t="shared" si="1"/>
        <v>38787.25001157407</v>
      </c>
    </row>
    <row r="38" spans="1:9" ht="12.75">
      <c r="A38" s="2">
        <v>38787</v>
      </c>
      <c r="B38" s="3">
        <v>0.33334490740740735</v>
      </c>
      <c r="C38" s="3">
        <f t="shared" si="0"/>
        <v>0.37501157407407404</v>
      </c>
      <c r="D38" s="1">
        <v>6.103416666666667</v>
      </c>
      <c r="E38" s="10">
        <v>105.084</v>
      </c>
      <c r="F38" s="10">
        <v>32.241</v>
      </c>
      <c r="G38" s="10">
        <v>137.325</v>
      </c>
      <c r="H38" s="4">
        <v>38787.35417824074</v>
      </c>
      <c r="I38" s="4">
        <f t="shared" si="1"/>
        <v>38787.333344907405</v>
      </c>
    </row>
    <row r="39" spans="1:9" ht="12.75">
      <c r="A39" s="2">
        <v>38787</v>
      </c>
      <c r="B39" s="3">
        <v>0.4166782407407407</v>
      </c>
      <c r="C39" s="3">
        <f t="shared" si="0"/>
        <v>0.4583449074074074</v>
      </c>
      <c r="D39" s="1">
        <v>8.630583333333332</v>
      </c>
      <c r="E39" s="10">
        <v>85.9</v>
      </c>
      <c r="F39" s="10">
        <v>27.415</v>
      </c>
      <c r="G39" s="10">
        <v>113.315</v>
      </c>
      <c r="H39" s="4">
        <v>38787.43751157408</v>
      </c>
      <c r="I39" s="4">
        <f t="shared" si="1"/>
        <v>38787.41667824074</v>
      </c>
    </row>
    <row r="40" spans="1:9" ht="12.75">
      <c r="A40" s="2">
        <v>38787</v>
      </c>
      <c r="B40" s="3">
        <v>0.500011574074074</v>
      </c>
      <c r="C40" s="3">
        <f t="shared" si="0"/>
        <v>0.5416782407407407</v>
      </c>
      <c r="D40" s="1">
        <v>3.948916666666666</v>
      </c>
      <c r="E40" s="10">
        <v>22.07</v>
      </c>
      <c r="F40" s="10">
        <v>56.315</v>
      </c>
      <c r="G40" s="10">
        <v>78.385</v>
      </c>
      <c r="H40" s="4">
        <v>38787.520844907405</v>
      </c>
      <c r="I40" s="4">
        <f t="shared" si="1"/>
        <v>38787.50001157407</v>
      </c>
    </row>
    <row r="41" spans="1:9" ht="12.75">
      <c r="A41" s="2">
        <v>38787</v>
      </c>
      <c r="B41" s="3">
        <v>0.5833449074074074</v>
      </c>
      <c r="C41" s="3">
        <f t="shared" si="0"/>
        <v>0.625011574074074</v>
      </c>
      <c r="D41" s="1">
        <v>4.125416666666666</v>
      </c>
      <c r="E41" s="10">
        <v>46.319</v>
      </c>
      <c r="F41" s="10">
        <v>55.89300000000001</v>
      </c>
      <c r="G41" s="10">
        <v>102.21200000000002</v>
      </c>
      <c r="H41" s="4">
        <v>38787.60417824074</v>
      </c>
      <c r="I41" s="4">
        <f t="shared" si="1"/>
        <v>38787.583344907405</v>
      </c>
    </row>
    <row r="42" spans="1:9" ht="12.75">
      <c r="A42" s="2">
        <v>38787</v>
      </c>
      <c r="B42" s="3">
        <v>0.6666782407407408</v>
      </c>
      <c r="C42" s="3">
        <f t="shared" si="0"/>
        <v>0.7083449074074074</v>
      </c>
      <c r="D42" s="1">
        <v>4.690416666666667</v>
      </c>
      <c r="E42" s="10">
        <v>41.047</v>
      </c>
      <c r="F42" s="10">
        <v>57.789</v>
      </c>
      <c r="G42" s="10">
        <v>98.836</v>
      </c>
      <c r="H42" s="4">
        <v>38787.68751157408</v>
      </c>
      <c r="I42" s="4">
        <f t="shared" si="1"/>
        <v>38787.66667824074</v>
      </c>
    </row>
    <row r="43" spans="1:9" ht="12.75">
      <c r="A43" s="2">
        <v>38787</v>
      </c>
      <c r="B43" s="3">
        <v>0.7500115740740741</v>
      </c>
      <c r="C43" s="3">
        <f t="shared" si="0"/>
        <v>0.7916782407407408</v>
      </c>
      <c r="D43" s="1">
        <v>4.7445</v>
      </c>
      <c r="E43" s="10">
        <v>27.638</v>
      </c>
      <c r="F43" s="10">
        <v>42.803</v>
      </c>
      <c r="G43" s="10">
        <v>70.441</v>
      </c>
      <c r="H43" s="4">
        <v>38787.770844907405</v>
      </c>
      <c r="I43" s="4">
        <f t="shared" si="1"/>
        <v>38787.75001157407</v>
      </c>
    </row>
    <row r="44" spans="1:9" ht="12.75">
      <c r="A44" s="2">
        <v>38787</v>
      </c>
      <c r="B44" s="3">
        <v>0.8333449074074074</v>
      </c>
      <c r="C44" s="3">
        <f t="shared" si="0"/>
        <v>0.875011574074074</v>
      </c>
      <c r="D44" s="1">
        <v>6.2345000000000015</v>
      </c>
      <c r="E44" s="10">
        <v>61.619</v>
      </c>
      <c r="F44" s="10">
        <v>37.24400000000001</v>
      </c>
      <c r="G44" s="10">
        <v>98.863</v>
      </c>
      <c r="H44" s="4">
        <v>38787.85417824074</v>
      </c>
      <c r="I44" s="4">
        <f t="shared" si="1"/>
        <v>38787.833344907405</v>
      </c>
    </row>
    <row r="45" spans="1:9" ht="12.75">
      <c r="A45" s="2">
        <v>38787</v>
      </c>
      <c r="B45" s="3">
        <v>0.9166782407407408</v>
      </c>
      <c r="C45" s="3">
        <f t="shared" si="0"/>
        <v>0.9583449074074074</v>
      </c>
      <c r="D45" s="1">
        <v>7.799833333333333</v>
      </c>
      <c r="E45" s="10">
        <v>87.978</v>
      </c>
      <c r="F45" s="10">
        <v>67.00200000000001</v>
      </c>
      <c r="G45" s="10">
        <v>154.98</v>
      </c>
      <c r="H45" s="4">
        <v>38787.93751157408</v>
      </c>
      <c r="I45" s="4">
        <f t="shared" si="1"/>
        <v>38787.91667824074</v>
      </c>
    </row>
    <row r="46" spans="1:9" ht="12.75">
      <c r="A46" s="2">
        <v>38788</v>
      </c>
      <c r="B46" s="3">
        <v>1.1574074074074073E-05</v>
      </c>
      <c r="C46" s="3">
        <f t="shared" si="0"/>
        <v>0.04167824074074074</v>
      </c>
      <c r="D46" s="1">
        <v>7.079416666666667</v>
      </c>
      <c r="E46" s="10">
        <v>309.6</v>
      </c>
      <c r="F46" s="10">
        <v>111.889</v>
      </c>
      <c r="G46" s="10">
        <v>421.48900000000003</v>
      </c>
      <c r="H46" s="4">
        <v>38788.020844907405</v>
      </c>
      <c r="I46" s="4">
        <f t="shared" si="1"/>
        <v>38788.00001157407</v>
      </c>
    </row>
    <row r="47" spans="1:9" ht="12.75">
      <c r="A47" s="2">
        <v>38788</v>
      </c>
      <c r="B47" s="3">
        <v>0.08334490740740741</v>
      </c>
      <c r="C47" s="3">
        <f t="shared" si="0"/>
        <v>0.12501157407407407</v>
      </c>
      <c r="D47" s="1">
        <v>8.383083333333333</v>
      </c>
      <c r="E47" s="10">
        <v>133.09799999999998</v>
      </c>
      <c r="F47" s="10">
        <v>70.08</v>
      </c>
      <c r="G47" s="10">
        <v>203.178</v>
      </c>
      <c r="H47" s="4">
        <v>38788.10417824074</v>
      </c>
      <c r="I47" s="4">
        <f t="shared" si="1"/>
        <v>38788.083344907405</v>
      </c>
    </row>
    <row r="48" spans="1:9" ht="12.75">
      <c r="A48" s="2">
        <v>38788</v>
      </c>
      <c r="B48" s="3">
        <v>0.16667824074074075</v>
      </c>
      <c r="C48" s="3">
        <f t="shared" si="0"/>
        <v>0.2083449074074074</v>
      </c>
      <c r="D48" s="1">
        <v>8.4765</v>
      </c>
      <c r="E48" s="10">
        <v>107.629</v>
      </c>
      <c r="F48" s="10">
        <v>55.509</v>
      </c>
      <c r="G48" s="10">
        <v>163.138</v>
      </c>
      <c r="H48" s="4">
        <v>38788.18751157408</v>
      </c>
      <c r="I48" s="4">
        <f t="shared" si="1"/>
        <v>38788.16667824074</v>
      </c>
    </row>
    <row r="49" spans="1:9" ht="12.75">
      <c r="A49" s="2">
        <v>38788</v>
      </c>
      <c r="B49" s="3">
        <v>0.2500115740740741</v>
      </c>
      <c r="C49" s="3">
        <f t="shared" si="0"/>
        <v>0.2916782407407408</v>
      </c>
      <c r="D49" s="1">
        <v>10.25425</v>
      </c>
      <c r="E49" s="10">
        <v>108.752</v>
      </c>
      <c r="F49" s="10">
        <v>59.047</v>
      </c>
      <c r="G49" s="10">
        <v>167.79899999999998</v>
      </c>
      <c r="H49" s="4">
        <v>38788.270844907405</v>
      </c>
      <c r="I49" s="4">
        <f t="shared" si="1"/>
        <v>38788.25001157407</v>
      </c>
    </row>
    <row r="50" spans="1:9" ht="12.75">
      <c r="A50" s="2">
        <v>38788</v>
      </c>
      <c r="B50" s="3">
        <v>0.33334490740740735</v>
      </c>
      <c r="C50" s="3">
        <f t="shared" si="0"/>
        <v>0.37501157407407404</v>
      </c>
      <c r="D50" s="1">
        <v>5.984000000000001</v>
      </c>
      <c r="E50" s="10">
        <v>77.14</v>
      </c>
      <c r="F50" s="10">
        <v>26.491999999999997</v>
      </c>
      <c r="G50" s="10">
        <v>103.632</v>
      </c>
      <c r="H50" s="4">
        <v>38788.35417824074</v>
      </c>
      <c r="I50" s="4">
        <f t="shared" si="1"/>
        <v>38788.333344907405</v>
      </c>
    </row>
    <row r="51" spans="1:9" ht="12.75">
      <c r="A51" s="2">
        <v>38788</v>
      </c>
      <c r="B51" s="3">
        <v>0.4166782407407407</v>
      </c>
      <c r="C51" s="3">
        <f t="shared" si="0"/>
        <v>0.4583449074074074</v>
      </c>
      <c r="D51" s="1">
        <v>9.554166666666667</v>
      </c>
      <c r="E51" s="10">
        <v>146.7</v>
      </c>
      <c r="F51" s="10">
        <v>40.068000000000005</v>
      </c>
      <c r="G51" s="10">
        <v>186.76800000000003</v>
      </c>
      <c r="H51" s="4">
        <v>38788.43751157408</v>
      </c>
      <c r="I51" s="4">
        <f t="shared" si="1"/>
        <v>38788.41667824074</v>
      </c>
    </row>
    <row r="52" spans="1:9" ht="12.75">
      <c r="A52" s="2">
        <v>38788</v>
      </c>
      <c r="B52" s="3">
        <v>0.500011574074074</v>
      </c>
      <c r="C52" s="3">
        <f t="shared" si="0"/>
        <v>0.5416782407407407</v>
      </c>
      <c r="D52" s="1">
        <v>9.982166666666666</v>
      </c>
      <c r="E52" s="10">
        <v>109.49</v>
      </c>
      <c r="F52" s="10">
        <v>54.565999999999995</v>
      </c>
      <c r="G52" s="10">
        <v>164.056</v>
      </c>
      <c r="H52" s="4">
        <v>38788.520844907405</v>
      </c>
      <c r="I52" s="4">
        <f t="shared" si="1"/>
        <v>38788.50001157407</v>
      </c>
    </row>
    <row r="53" spans="1:9" ht="12.75">
      <c r="A53" s="2">
        <v>38788</v>
      </c>
      <c r="B53" s="3">
        <v>0.5833449074074074</v>
      </c>
      <c r="C53" s="3">
        <f t="shared" si="0"/>
        <v>0.625011574074074</v>
      </c>
      <c r="D53" s="1">
        <v>4.989416666666668</v>
      </c>
      <c r="E53" s="10">
        <v>33.022000000000006</v>
      </c>
      <c r="F53" s="10">
        <v>55.388000000000005</v>
      </c>
      <c r="G53" s="10">
        <v>88.41</v>
      </c>
      <c r="H53" s="4">
        <v>38788.60417824074</v>
      </c>
      <c r="I53" s="4">
        <f t="shared" si="1"/>
        <v>38788.583344907405</v>
      </c>
    </row>
    <row r="54" spans="1:9" ht="12.75">
      <c r="A54" s="2">
        <v>38788</v>
      </c>
      <c r="B54" s="3">
        <v>0.6666782407407408</v>
      </c>
      <c r="C54" s="3">
        <f t="shared" si="0"/>
        <v>0.7083449074074074</v>
      </c>
      <c r="D54" s="1">
        <v>2.7605833333333334</v>
      </c>
      <c r="E54" s="10">
        <v>36.007</v>
      </c>
      <c r="F54" s="10">
        <v>59.984</v>
      </c>
      <c r="G54" s="10">
        <v>95.991</v>
      </c>
      <c r="H54" s="4">
        <v>38788.68751157408</v>
      </c>
      <c r="I54" s="4">
        <f t="shared" si="1"/>
        <v>38788.66667824074</v>
      </c>
    </row>
    <row r="55" spans="1:9" ht="12.75">
      <c r="A55" s="2">
        <v>38788</v>
      </c>
      <c r="B55" s="3">
        <v>0.7500115740740741</v>
      </c>
      <c r="C55" s="3">
        <f t="shared" si="0"/>
        <v>0.7916782407407408</v>
      </c>
      <c r="D55" s="1">
        <v>6.807833333333332</v>
      </c>
      <c r="E55" s="10">
        <v>54.8</v>
      </c>
      <c r="F55" s="10">
        <v>63.637</v>
      </c>
      <c r="G55" s="10">
        <v>118.437</v>
      </c>
      <c r="H55" s="4">
        <v>38788.770844907405</v>
      </c>
      <c r="I55" s="4">
        <f t="shared" si="1"/>
        <v>38788.75001157407</v>
      </c>
    </row>
    <row r="56" spans="1:9" ht="12.75">
      <c r="A56" s="2">
        <v>38788</v>
      </c>
      <c r="B56" s="3">
        <v>0.8333449074074074</v>
      </c>
      <c r="C56" s="3">
        <f t="shared" si="0"/>
        <v>0.875011574074074</v>
      </c>
      <c r="D56" s="1">
        <v>7.126833333333333</v>
      </c>
      <c r="E56" s="10">
        <v>55.244</v>
      </c>
      <c r="F56" s="10">
        <v>38.854</v>
      </c>
      <c r="G56" s="10">
        <v>94.098</v>
      </c>
      <c r="H56" s="4">
        <v>38788.85417824074</v>
      </c>
      <c r="I56" s="4">
        <f t="shared" si="1"/>
        <v>38788.833344907405</v>
      </c>
    </row>
    <row r="57" spans="1:9" ht="12.75">
      <c r="A57" s="2">
        <v>38788</v>
      </c>
      <c r="B57" s="3">
        <v>0.9166782407407408</v>
      </c>
      <c r="C57" s="3">
        <f t="shared" si="0"/>
        <v>0.9583449074074074</v>
      </c>
      <c r="D57" s="1">
        <v>9.7575</v>
      </c>
      <c r="E57" s="10">
        <v>109.79299999999999</v>
      </c>
      <c r="F57" s="10">
        <v>68.529</v>
      </c>
      <c r="G57" s="10">
        <v>178.322</v>
      </c>
      <c r="H57" s="4">
        <v>38788.93751157408</v>
      </c>
      <c r="I57" s="4">
        <f t="shared" si="1"/>
        <v>38788.91667824074</v>
      </c>
    </row>
    <row r="58" spans="1:9" ht="12.75">
      <c r="A58" s="2">
        <v>38789</v>
      </c>
      <c r="B58" s="3">
        <v>1.1574074074074073E-05</v>
      </c>
      <c r="C58" s="3">
        <f t="shared" si="0"/>
        <v>0.04167824074074074</v>
      </c>
      <c r="D58" s="1">
        <v>6.378</v>
      </c>
      <c r="E58" s="10">
        <v>164.43</v>
      </c>
      <c r="F58" s="10">
        <v>152.29399999999998</v>
      </c>
      <c r="G58" s="10">
        <v>316.72399999999993</v>
      </c>
      <c r="H58" s="4">
        <v>38789.020844907405</v>
      </c>
      <c r="I58" s="4">
        <f t="shared" si="1"/>
        <v>38789.00001157407</v>
      </c>
    </row>
    <row r="59" spans="1:9" ht="12.75">
      <c r="A59" s="2">
        <v>38789</v>
      </c>
      <c r="B59" s="3">
        <v>0.08334490740740741</v>
      </c>
      <c r="C59" s="3">
        <f t="shared" si="0"/>
        <v>0.12501157407407407</v>
      </c>
      <c r="D59" s="1">
        <v>22.639083333333332</v>
      </c>
      <c r="E59" s="10">
        <v>320.34</v>
      </c>
      <c r="F59" s="10">
        <v>78.28</v>
      </c>
      <c r="G59" s="10">
        <v>398.62</v>
      </c>
      <c r="H59" s="4">
        <v>38789.10417824074</v>
      </c>
      <c r="I59" s="4">
        <f t="shared" si="1"/>
        <v>38789.083344907405</v>
      </c>
    </row>
    <row r="60" spans="1:9" ht="12.75">
      <c r="A60" s="2">
        <v>38789</v>
      </c>
      <c r="B60" s="3">
        <v>0.16667824074074075</v>
      </c>
      <c r="C60" s="3">
        <f t="shared" si="0"/>
        <v>0.2083449074074074</v>
      </c>
      <c r="D60" s="1">
        <v>64.7295</v>
      </c>
      <c r="E60" s="10">
        <v>776.4029999999999</v>
      </c>
      <c r="F60" s="10">
        <v>80.828</v>
      </c>
      <c r="G60" s="10">
        <v>857.2309999999999</v>
      </c>
      <c r="H60" s="4">
        <v>38789.18751157408</v>
      </c>
      <c r="I60" s="4">
        <f t="shared" si="1"/>
        <v>38789.16667824074</v>
      </c>
    </row>
    <row r="61" spans="1:9" ht="12.75">
      <c r="A61" s="2">
        <v>38789</v>
      </c>
      <c r="B61" s="3">
        <v>0.2500115740740741</v>
      </c>
      <c r="C61" s="3">
        <f t="shared" si="0"/>
        <v>0.2916782407407408</v>
      </c>
      <c r="D61" s="1">
        <v>9.679499999999999</v>
      </c>
      <c r="E61" s="10">
        <v>107.805</v>
      </c>
      <c r="F61" s="10">
        <v>57.801</v>
      </c>
      <c r="G61" s="10">
        <v>165.606</v>
      </c>
      <c r="H61" s="4">
        <v>38789.270844907405</v>
      </c>
      <c r="I61" s="4">
        <f t="shared" si="1"/>
        <v>38789.25001157407</v>
      </c>
    </row>
    <row r="62" spans="1:9" ht="12.75">
      <c r="A62" s="2">
        <v>38789</v>
      </c>
      <c r="B62" s="3">
        <v>0.33334490740740735</v>
      </c>
      <c r="C62" s="3">
        <f t="shared" si="0"/>
        <v>0.37501157407407404</v>
      </c>
      <c r="D62" s="1">
        <v>14.184416666666666</v>
      </c>
      <c r="E62" s="10">
        <v>169.31799999999998</v>
      </c>
      <c r="F62" s="10">
        <v>38.263</v>
      </c>
      <c r="G62" s="10">
        <v>207.581</v>
      </c>
      <c r="H62" s="4">
        <v>38789.35417824074</v>
      </c>
      <c r="I62" s="4">
        <f t="shared" si="1"/>
        <v>38789.333344907405</v>
      </c>
    </row>
    <row r="63" spans="1:9" ht="12.75">
      <c r="A63" s="2">
        <v>38789</v>
      </c>
      <c r="B63" s="3">
        <v>0.4166782407407407</v>
      </c>
      <c r="C63" s="3">
        <f t="shared" si="0"/>
        <v>0.4583449074074074</v>
      </c>
      <c r="D63" s="1">
        <v>7.9742500000000005</v>
      </c>
      <c r="E63" s="10">
        <v>103.168</v>
      </c>
      <c r="F63" s="10">
        <v>50.945</v>
      </c>
      <c r="G63" s="10">
        <v>154.113</v>
      </c>
      <c r="H63" s="4">
        <v>38789.43751157408</v>
      </c>
      <c r="I63" s="4">
        <f t="shared" si="1"/>
        <v>38789.41667824074</v>
      </c>
    </row>
    <row r="64" spans="1:9" ht="12.75">
      <c r="A64" s="2">
        <v>38789</v>
      </c>
      <c r="B64" s="3">
        <v>0.500011574074074</v>
      </c>
      <c r="C64" s="3">
        <f t="shared" si="0"/>
        <v>0.5416782407407407</v>
      </c>
      <c r="D64" s="1">
        <v>12.284666666666666</v>
      </c>
      <c r="E64" s="10">
        <v>119.32900000000001</v>
      </c>
      <c r="F64" s="10">
        <v>62.199000000000005</v>
      </c>
      <c r="G64" s="10">
        <v>181.52800000000002</v>
      </c>
      <c r="H64" s="4">
        <v>38789.520844907405</v>
      </c>
      <c r="I64" s="4">
        <f t="shared" si="1"/>
        <v>38789.50001157407</v>
      </c>
    </row>
    <row r="65" spans="1:9" ht="12.75">
      <c r="A65" s="2">
        <v>38789</v>
      </c>
      <c r="B65" s="3">
        <v>0.5833449074074074</v>
      </c>
      <c r="C65" s="3">
        <f t="shared" si="0"/>
        <v>0.625011574074074</v>
      </c>
      <c r="D65" s="1">
        <v>3.36125</v>
      </c>
      <c r="E65" s="10">
        <v>35.163</v>
      </c>
      <c r="F65" s="10">
        <v>128.925</v>
      </c>
      <c r="G65" s="10">
        <v>164.08800000000002</v>
      </c>
      <c r="H65" s="4">
        <v>38789.60417824074</v>
      </c>
      <c r="I65" s="4">
        <f t="shared" si="1"/>
        <v>38789.583344907405</v>
      </c>
    </row>
    <row r="66" spans="1:9" ht="12.75">
      <c r="A66" s="2">
        <v>38789</v>
      </c>
      <c r="B66" s="3">
        <v>0.6666782407407408</v>
      </c>
      <c r="C66" s="3">
        <f t="shared" si="0"/>
        <v>0.7083449074074074</v>
      </c>
      <c r="D66" s="1">
        <v>2.62325</v>
      </c>
      <c r="E66" s="10">
        <v>51.453</v>
      </c>
      <c r="F66" s="10">
        <v>121.599</v>
      </c>
      <c r="G66" s="10">
        <v>173.05200000000002</v>
      </c>
      <c r="H66" s="4">
        <v>38789.68751157408</v>
      </c>
      <c r="I66" s="4">
        <f t="shared" si="1"/>
        <v>38789.66667824074</v>
      </c>
    </row>
    <row r="67" spans="1:9" ht="12.75">
      <c r="A67" s="2">
        <v>38789</v>
      </c>
      <c r="B67" s="3">
        <v>0.7500115740740741</v>
      </c>
      <c r="C67" s="3">
        <f t="shared" si="0"/>
        <v>0.7916782407407408</v>
      </c>
      <c r="D67" s="1">
        <v>2.2130833333333335</v>
      </c>
      <c r="E67" s="10">
        <v>34.885999999999996</v>
      </c>
      <c r="F67" s="10">
        <v>81.75599999999999</v>
      </c>
      <c r="G67" s="10">
        <v>116.64199999999998</v>
      </c>
      <c r="H67" s="4">
        <v>38789.770844907405</v>
      </c>
      <c r="I67" s="4">
        <f t="shared" si="1"/>
        <v>38789.75001157407</v>
      </c>
    </row>
    <row r="68" spans="1:9" ht="12.75">
      <c r="A68" s="2">
        <v>38789</v>
      </c>
      <c r="B68" s="3">
        <v>0.8333449074074074</v>
      </c>
      <c r="C68" s="3">
        <f t="shared" si="0"/>
        <v>0.875011574074074</v>
      </c>
      <c r="D68" s="1">
        <v>3.3273333333333333</v>
      </c>
      <c r="E68" s="10">
        <v>31.838000000000005</v>
      </c>
      <c r="F68" s="10">
        <v>131.43</v>
      </c>
      <c r="G68" s="10">
        <v>163.268</v>
      </c>
      <c r="H68" s="4">
        <v>38789.85417824074</v>
      </c>
      <c r="I68" s="4">
        <f t="shared" si="1"/>
        <v>38789.833344907405</v>
      </c>
    </row>
    <row r="69" spans="1:9" ht="12.75">
      <c r="A69" s="2">
        <v>38789</v>
      </c>
      <c r="B69" s="3">
        <v>0.9166782407407408</v>
      </c>
      <c r="C69" s="3">
        <f t="shared" si="0"/>
        <v>0.9583449074074074</v>
      </c>
      <c r="D69" s="1">
        <v>4.679333333333334</v>
      </c>
      <c r="E69" s="10">
        <v>51.707</v>
      </c>
      <c r="F69" s="10">
        <v>71.485</v>
      </c>
      <c r="G69" s="10">
        <v>123.19200000000001</v>
      </c>
      <c r="H69" s="4">
        <v>38789.93751157408</v>
      </c>
      <c r="I69" s="4">
        <f t="shared" si="1"/>
        <v>38789.91667824074</v>
      </c>
    </row>
    <row r="70" spans="1:9" ht="12.75">
      <c r="A70" s="2">
        <v>38790</v>
      </c>
      <c r="B70" s="3">
        <v>1.1574074074074073E-05</v>
      </c>
      <c r="C70" s="3">
        <f t="shared" si="0"/>
        <v>0.04167824074074074</v>
      </c>
      <c r="D70" s="1">
        <v>5.119666666666666</v>
      </c>
      <c r="E70" s="10">
        <v>76.399</v>
      </c>
      <c r="F70" s="10">
        <v>41.699</v>
      </c>
      <c r="G70" s="10">
        <v>118.098</v>
      </c>
      <c r="H70" s="4">
        <v>38790.020844907405</v>
      </c>
      <c r="I70" s="4">
        <f t="shared" si="1"/>
        <v>38790.00001157407</v>
      </c>
    </row>
    <row r="71" spans="1:9" ht="12.75">
      <c r="A71" s="2">
        <v>38790</v>
      </c>
      <c r="B71" s="3">
        <v>0.08334490740740741</v>
      </c>
      <c r="C71" s="3">
        <f t="shared" si="0"/>
        <v>0.12501157407407407</v>
      </c>
      <c r="D71" s="1">
        <v>6.328583333333334</v>
      </c>
      <c r="E71" s="10">
        <v>677.706</v>
      </c>
      <c r="F71" s="10">
        <v>88.087</v>
      </c>
      <c r="G71" s="10">
        <v>765.793</v>
      </c>
      <c r="H71" s="4">
        <v>38790.10417824074</v>
      </c>
      <c r="I71" s="4">
        <f t="shared" si="1"/>
        <v>38790.083344907405</v>
      </c>
    </row>
    <row r="72" spans="1:9" ht="12.75">
      <c r="A72" s="2">
        <v>38790</v>
      </c>
      <c r="B72" s="3">
        <v>0.16667824074074075</v>
      </c>
      <c r="C72" s="3">
        <f t="shared" si="0"/>
        <v>0.2083449074074074</v>
      </c>
      <c r="D72" s="1">
        <v>4.7164166666666665</v>
      </c>
      <c r="E72" s="10">
        <v>401.145</v>
      </c>
      <c r="F72" s="10">
        <v>74.513</v>
      </c>
      <c r="G72" s="10">
        <v>475.658</v>
      </c>
      <c r="H72" s="4">
        <v>38790.18751157408</v>
      </c>
      <c r="I72" s="4">
        <f t="shared" si="1"/>
        <v>38790.16667824074</v>
      </c>
    </row>
    <row r="73" spans="1:9" ht="12.75">
      <c r="A73" s="2">
        <v>38790</v>
      </c>
      <c r="B73" s="3">
        <v>0.2500115740740741</v>
      </c>
      <c r="C73" s="3">
        <f t="shared" si="0"/>
        <v>0.2916782407407408</v>
      </c>
      <c r="D73" s="1">
        <v>4.666083333333333</v>
      </c>
      <c r="E73" s="10">
        <v>264.676</v>
      </c>
      <c r="F73" s="10">
        <v>59.833999999999996</v>
      </c>
      <c r="G73" s="10">
        <v>324.51</v>
      </c>
      <c r="H73" s="4">
        <v>38790.270844907405</v>
      </c>
      <c r="I73" s="4">
        <f t="shared" si="1"/>
        <v>38790.25001157407</v>
      </c>
    </row>
    <row r="74" spans="1:9" ht="12.75">
      <c r="A74" s="2">
        <v>38790</v>
      </c>
      <c r="B74" s="3">
        <v>0.33334490740740735</v>
      </c>
      <c r="C74" s="3">
        <f t="shared" si="0"/>
        <v>0.37501157407407404</v>
      </c>
      <c r="D74" s="1">
        <v>5.394750000000001</v>
      </c>
      <c r="E74" s="10">
        <v>397.335</v>
      </c>
      <c r="F74" s="10">
        <v>26.982999999999997</v>
      </c>
      <c r="G74" s="10">
        <v>424.318</v>
      </c>
      <c r="H74" s="4">
        <v>38790.35417824074</v>
      </c>
      <c r="I74" s="4">
        <f t="shared" si="1"/>
        <v>38790.333344907405</v>
      </c>
    </row>
    <row r="75" spans="1:9" ht="12.75">
      <c r="A75" s="2">
        <v>38790</v>
      </c>
      <c r="B75" s="3">
        <v>0.4166782407407407</v>
      </c>
      <c r="C75" s="3">
        <f aca="true" t="shared" si="2" ref="C75:C138">B75+TIME(1,0,0)</f>
        <v>0.4583449074074074</v>
      </c>
      <c r="D75" s="1">
        <v>7.2195833333333335</v>
      </c>
      <c r="E75" s="10">
        <v>136.052</v>
      </c>
      <c r="F75" s="10">
        <v>26.34</v>
      </c>
      <c r="G75" s="10">
        <v>162.392</v>
      </c>
      <c r="H75" s="4">
        <v>38790.43751157408</v>
      </c>
      <c r="I75" s="4">
        <f aca="true" t="shared" si="3" ref="I75:I138">H75-TIME(0,30,0)</f>
        <v>38790.41667824074</v>
      </c>
    </row>
    <row r="76" spans="1:9" ht="12.75">
      <c r="A76" s="2">
        <v>38790</v>
      </c>
      <c r="B76" s="3">
        <v>0.500011574074074</v>
      </c>
      <c r="C76" s="3">
        <f t="shared" si="2"/>
        <v>0.5416782407407407</v>
      </c>
      <c r="D76" s="1">
        <v>6.696833333333333</v>
      </c>
      <c r="E76" s="10">
        <v>85.96900000000001</v>
      </c>
      <c r="F76" s="10">
        <v>24.619000000000003</v>
      </c>
      <c r="G76" s="10">
        <v>110.58800000000001</v>
      </c>
      <c r="H76" s="4">
        <v>38790.520844907405</v>
      </c>
      <c r="I76" s="4">
        <f t="shared" si="3"/>
        <v>38790.50001157407</v>
      </c>
    </row>
    <row r="77" spans="1:9" ht="12.75">
      <c r="A77" s="2">
        <v>38790</v>
      </c>
      <c r="B77" s="3">
        <v>0.5833449074074074</v>
      </c>
      <c r="C77" s="3">
        <f t="shared" si="2"/>
        <v>0.625011574074074</v>
      </c>
      <c r="D77" s="1">
        <v>6.26625</v>
      </c>
      <c r="E77" s="10">
        <v>74.18900000000001</v>
      </c>
      <c r="F77" s="10">
        <v>35.352000000000004</v>
      </c>
      <c r="G77" s="10">
        <v>109.54100000000001</v>
      </c>
      <c r="H77" s="4">
        <v>38790.60417824074</v>
      </c>
      <c r="I77" s="4">
        <f t="shared" si="3"/>
        <v>38790.583344907405</v>
      </c>
    </row>
    <row r="78" spans="1:9" ht="12.75">
      <c r="A78" s="2">
        <v>38790</v>
      </c>
      <c r="B78" s="3">
        <v>0.666678240740741</v>
      </c>
      <c r="C78" s="3">
        <f t="shared" si="2"/>
        <v>0.7083449074074076</v>
      </c>
      <c r="H78" s="4">
        <v>38790.68751157408</v>
      </c>
      <c r="I78" s="4">
        <f t="shared" si="3"/>
        <v>38790.66667824074</v>
      </c>
    </row>
    <row r="79" spans="1:9" ht="12.75">
      <c r="A79" s="2">
        <v>38790</v>
      </c>
      <c r="B79" s="3">
        <v>0.7503356481481481</v>
      </c>
      <c r="C79" s="3">
        <f t="shared" si="2"/>
        <v>0.7920023148148148</v>
      </c>
      <c r="D79" s="1">
        <v>4.4075</v>
      </c>
      <c r="E79" s="10">
        <v>81.499</v>
      </c>
      <c r="F79" s="10">
        <v>43.321000000000005</v>
      </c>
      <c r="G79" s="10">
        <v>124.82</v>
      </c>
      <c r="H79" s="4">
        <v>38790.77116898148</v>
      </c>
      <c r="I79" s="4">
        <f t="shared" si="3"/>
        <v>38790.75033564815</v>
      </c>
    </row>
    <row r="80" spans="1:9" ht="12.75">
      <c r="A80" s="2">
        <v>38790</v>
      </c>
      <c r="B80" s="3">
        <v>0.8336689814814814</v>
      </c>
      <c r="C80" s="3">
        <f t="shared" si="2"/>
        <v>0.875335648148148</v>
      </c>
      <c r="D80" s="1">
        <v>3.97425</v>
      </c>
      <c r="E80" s="10">
        <v>24.935</v>
      </c>
      <c r="F80" s="10">
        <v>18.622</v>
      </c>
      <c r="G80" s="10">
        <v>43.557</v>
      </c>
      <c r="H80" s="4">
        <v>38790.85450231482</v>
      </c>
      <c r="I80" s="4">
        <f t="shared" si="3"/>
        <v>38790.83366898148</v>
      </c>
    </row>
    <row r="81" spans="1:9" ht="12.75">
      <c r="A81" s="2">
        <v>38790</v>
      </c>
      <c r="B81" s="3">
        <v>0.9170023148148148</v>
      </c>
      <c r="C81" s="3">
        <f t="shared" si="2"/>
        <v>0.9586689814814814</v>
      </c>
      <c r="D81" s="1">
        <v>2.9477499999999996</v>
      </c>
      <c r="E81" s="10">
        <v>20.14</v>
      </c>
      <c r="F81" s="10">
        <v>10.74</v>
      </c>
      <c r="G81" s="10">
        <v>30.88</v>
      </c>
      <c r="H81" s="4">
        <v>38790.93783564815</v>
      </c>
      <c r="I81" s="4">
        <f t="shared" si="3"/>
        <v>38790.91700231481</v>
      </c>
    </row>
    <row r="82" spans="1:9" ht="12.75">
      <c r="A82" s="2">
        <v>38791</v>
      </c>
      <c r="B82" s="3">
        <v>0.0003356481481481481</v>
      </c>
      <c r="C82" s="3">
        <f t="shared" si="2"/>
        <v>0.04200231481481481</v>
      </c>
      <c r="D82" s="1">
        <v>3.6958333333333333</v>
      </c>
      <c r="E82" s="10">
        <v>254.585</v>
      </c>
      <c r="F82" s="10">
        <v>41.38</v>
      </c>
      <c r="G82" s="10">
        <v>295.965</v>
      </c>
      <c r="H82" s="4">
        <v>38791.02116898148</v>
      </c>
      <c r="I82" s="4">
        <f t="shared" si="3"/>
        <v>38791.00033564815</v>
      </c>
    </row>
    <row r="83" spans="1:9" ht="12.75">
      <c r="A83" s="2">
        <v>38791</v>
      </c>
      <c r="B83" s="3">
        <v>0.08366898148148148</v>
      </c>
      <c r="C83" s="3">
        <f t="shared" si="2"/>
        <v>0.12533564814814815</v>
      </c>
      <c r="D83" s="1">
        <v>4.441333333333334</v>
      </c>
      <c r="E83" s="10">
        <v>269.92</v>
      </c>
      <c r="F83" s="10">
        <v>30.261</v>
      </c>
      <c r="G83" s="10">
        <v>300.18100000000004</v>
      </c>
      <c r="H83" s="4">
        <v>38791.10450231482</v>
      </c>
      <c r="I83" s="4">
        <f t="shared" si="3"/>
        <v>38791.08366898148</v>
      </c>
    </row>
    <row r="84" spans="1:9" ht="12.75">
      <c r="A84" s="2">
        <v>38791</v>
      </c>
      <c r="B84" s="3">
        <v>0.16700231481481484</v>
      </c>
      <c r="C84" s="3">
        <f t="shared" si="2"/>
        <v>0.2086689814814815</v>
      </c>
      <c r="D84" s="1">
        <v>3.9379999999999993</v>
      </c>
      <c r="E84" s="10">
        <v>165.10299999999998</v>
      </c>
      <c r="F84" s="10">
        <v>17.483</v>
      </c>
      <c r="G84" s="10">
        <v>182.58599999999998</v>
      </c>
      <c r="H84" s="4">
        <v>38791.18783564815</v>
      </c>
      <c r="I84" s="4">
        <f t="shared" si="3"/>
        <v>38791.16700231481</v>
      </c>
    </row>
    <row r="85" spans="1:9" ht="12.75">
      <c r="A85" s="2">
        <v>38791</v>
      </c>
      <c r="B85" s="3">
        <v>0.2503356481481482</v>
      </c>
      <c r="C85" s="3">
        <f t="shared" si="2"/>
        <v>0.29200231481481487</v>
      </c>
      <c r="D85" s="1">
        <v>4.235833333333333</v>
      </c>
      <c r="E85" s="10">
        <v>258.22</v>
      </c>
      <c r="F85" s="10">
        <v>21.787</v>
      </c>
      <c r="G85" s="10">
        <v>280.00699999999995</v>
      </c>
      <c r="H85" s="4">
        <v>38791.27116898148</v>
      </c>
      <c r="I85" s="4">
        <f t="shared" si="3"/>
        <v>38791.25033564815</v>
      </c>
    </row>
    <row r="86" spans="1:9" ht="12.75">
      <c r="A86" s="2">
        <v>38791</v>
      </c>
      <c r="B86" s="3">
        <v>0.3336689814814815</v>
      </c>
      <c r="C86" s="3">
        <f t="shared" si="2"/>
        <v>0.3753356481481482</v>
      </c>
      <c r="D86" s="1">
        <v>4.22825</v>
      </c>
      <c r="E86" s="10">
        <v>228.503</v>
      </c>
      <c r="F86" s="10">
        <v>21.773</v>
      </c>
      <c r="G86" s="10">
        <v>250.27599999999998</v>
      </c>
      <c r="H86" s="4">
        <v>38791.35450231482</v>
      </c>
      <c r="I86" s="4">
        <f t="shared" si="3"/>
        <v>38791.33366898148</v>
      </c>
    </row>
    <row r="87" spans="1:9" ht="12.75">
      <c r="A87" s="2">
        <v>38791</v>
      </c>
      <c r="B87" s="3">
        <v>0.4170023148148148</v>
      </c>
      <c r="C87" s="3">
        <f t="shared" si="2"/>
        <v>0.4586689814814815</v>
      </c>
      <c r="D87" s="1">
        <v>5.932833333333334</v>
      </c>
      <c r="E87" s="10">
        <v>416.995</v>
      </c>
      <c r="F87" s="10">
        <v>21.19</v>
      </c>
      <c r="G87" s="10">
        <v>438.185</v>
      </c>
      <c r="H87" s="4">
        <v>38791.43783564815</v>
      </c>
      <c r="I87" s="4">
        <f t="shared" si="3"/>
        <v>38791.41700231481</v>
      </c>
    </row>
    <row r="88" spans="1:9" ht="12.75">
      <c r="A88" s="2">
        <v>38791</v>
      </c>
      <c r="B88" s="3">
        <v>0.5003356481481481</v>
      </c>
      <c r="C88" s="3">
        <f t="shared" si="2"/>
        <v>0.5420023148148148</v>
      </c>
      <c r="D88" s="1">
        <v>20.6125</v>
      </c>
      <c r="E88" s="10">
        <v>249.55800000000002</v>
      </c>
      <c r="F88" s="10">
        <v>27.642000000000003</v>
      </c>
      <c r="G88" s="10">
        <v>277.2</v>
      </c>
      <c r="H88" s="4">
        <v>38791.52116898148</v>
      </c>
      <c r="I88" s="4">
        <f t="shared" si="3"/>
        <v>38791.50033564815</v>
      </c>
    </row>
    <row r="89" spans="1:9" ht="12.75">
      <c r="A89" s="2">
        <v>38791</v>
      </c>
      <c r="B89" s="3">
        <v>0.5836689814814815</v>
      </c>
      <c r="C89" s="3">
        <f t="shared" si="2"/>
        <v>0.6253356481481481</v>
      </c>
      <c r="D89" s="1">
        <v>10.727416666666663</v>
      </c>
      <c r="E89" s="10">
        <v>104.41</v>
      </c>
      <c r="F89" s="10">
        <v>48.467</v>
      </c>
      <c r="G89" s="10">
        <v>152.877</v>
      </c>
      <c r="H89" s="4">
        <v>38791.60450231482</v>
      </c>
      <c r="I89" s="4">
        <f t="shared" si="3"/>
        <v>38791.58366898148</v>
      </c>
    </row>
    <row r="90" spans="1:9" ht="12.75">
      <c r="A90" s="2">
        <v>38791</v>
      </c>
      <c r="B90" s="3">
        <v>0.6670023148148148</v>
      </c>
      <c r="C90" s="3">
        <f t="shared" si="2"/>
        <v>0.7086689814814814</v>
      </c>
      <c r="D90" s="1">
        <v>5.2251666666666665</v>
      </c>
      <c r="E90" s="10">
        <v>48.698</v>
      </c>
      <c r="F90" s="10">
        <v>48.351</v>
      </c>
      <c r="G90" s="10">
        <v>97.049</v>
      </c>
      <c r="H90" s="4">
        <v>38791.68783564815</v>
      </c>
      <c r="I90" s="4">
        <f t="shared" si="3"/>
        <v>38791.66700231481</v>
      </c>
    </row>
    <row r="91" spans="1:9" ht="12.75">
      <c r="A91" s="2">
        <v>38791</v>
      </c>
      <c r="B91" s="3">
        <v>0.7503356481481481</v>
      </c>
      <c r="C91" s="3">
        <f t="shared" si="2"/>
        <v>0.7920023148148148</v>
      </c>
      <c r="D91" s="1">
        <v>6.200333333333333</v>
      </c>
      <c r="E91" s="10">
        <v>66.844</v>
      </c>
      <c r="F91" s="10">
        <v>50.907</v>
      </c>
      <c r="G91" s="10">
        <v>117.75099999999999</v>
      </c>
      <c r="H91" s="4">
        <v>38791.77116898148</v>
      </c>
      <c r="I91" s="4">
        <f t="shared" si="3"/>
        <v>38791.75033564815</v>
      </c>
    </row>
    <row r="92" spans="1:9" ht="12.75">
      <c r="A92" s="2">
        <v>38791</v>
      </c>
      <c r="B92" s="3">
        <v>0.8336689814814814</v>
      </c>
      <c r="C92" s="3">
        <f t="shared" si="2"/>
        <v>0.875335648148148</v>
      </c>
      <c r="D92" s="1">
        <v>4.940250000000001</v>
      </c>
      <c r="E92" s="10">
        <v>56.045</v>
      </c>
      <c r="F92" s="10">
        <v>72.72099999999999</v>
      </c>
      <c r="G92" s="10">
        <v>128.766</v>
      </c>
      <c r="H92" s="4">
        <v>38791.85450231482</v>
      </c>
      <c r="I92" s="4">
        <f t="shared" si="3"/>
        <v>38791.83366898148</v>
      </c>
    </row>
    <row r="93" spans="1:9" ht="12.75">
      <c r="A93" s="2">
        <v>38791</v>
      </c>
      <c r="B93" s="3">
        <v>0.9170023148148148</v>
      </c>
      <c r="C93" s="3">
        <f t="shared" si="2"/>
        <v>0.9586689814814814</v>
      </c>
      <c r="D93" s="1">
        <v>6.186000000000001</v>
      </c>
      <c r="E93" s="10">
        <v>187.178</v>
      </c>
      <c r="F93" s="10">
        <v>126.267</v>
      </c>
      <c r="G93" s="10">
        <v>313.445</v>
      </c>
      <c r="H93" s="4">
        <v>38791.93783564815</v>
      </c>
      <c r="I93" s="4">
        <f t="shared" si="3"/>
        <v>38791.91700231481</v>
      </c>
    </row>
    <row r="94" spans="1:9" ht="12.75">
      <c r="A94" s="2">
        <v>38792</v>
      </c>
      <c r="B94" s="3">
        <v>0.0003356481481481481</v>
      </c>
      <c r="C94" s="3">
        <f t="shared" si="2"/>
        <v>0.04200231481481481</v>
      </c>
      <c r="D94" s="1">
        <v>5.575833333333333</v>
      </c>
      <c r="E94" s="10">
        <v>201.263</v>
      </c>
      <c r="F94" s="10">
        <v>247.591</v>
      </c>
      <c r="G94" s="10">
        <v>448.85400000000004</v>
      </c>
      <c r="H94" s="4">
        <v>38792.02116898148</v>
      </c>
      <c r="I94" s="4">
        <f t="shared" si="3"/>
        <v>38792.00033564815</v>
      </c>
    </row>
    <row r="95" spans="1:9" ht="12.75">
      <c r="A95" s="2">
        <v>38792</v>
      </c>
      <c r="B95" s="3">
        <v>0.08366898148148148</v>
      </c>
      <c r="C95" s="3">
        <f t="shared" si="2"/>
        <v>0.12533564814814815</v>
      </c>
      <c r="D95" s="1">
        <v>6.973833333333332</v>
      </c>
      <c r="E95" s="10">
        <v>340.637</v>
      </c>
      <c r="F95" s="10">
        <v>147.792</v>
      </c>
      <c r="G95" s="10">
        <v>488.429</v>
      </c>
      <c r="H95" s="4">
        <v>38792.10450231482</v>
      </c>
      <c r="I95" s="4">
        <f t="shared" si="3"/>
        <v>38792.08366898148</v>
      </c>
    </row>
    <row r="96" spans="1:9" ht="12.75">
      <c r="A96" s="2">
        <v>38792</v>
      </c>
      <c r="B96" s="3">
        <v>0.16700231481481484</v>
      </c>
      <c r="C96" s="3">
        <f t="shared" si="2"/>
        <v>0.2086689814814815</v>
      </c>
      <c r="D96" s="1">
        <v>9.288333333333332</v>
      </c>
      <c r="E96" s="10">
        <v>105.039</v>
      </c>
      <c r="F96" s="10">
        <v>52.416000000000004</v>
      </c>
      <c r="G96" s="10">
        <v>157.455</v>
      </c>
      <c r="H96" s="4">
        <v>38792.18783564815</v>
      </c>
      <c r="I96" s="4">
        <f t="shared" si="3"/>
        <v>38792.16700231481</v>
      </c>
    </row>
    <row r="97" spans="1:9" ht="12.75">
      <c r="A97" s="2">
        <v>38792</v>
      </c>
      <c r="B97" s="3">
        <v>0.2503356481481482</v>
      </c>
      <c r="C97" s="3">
        <f t="shared" si="2"/>
        <v>0.29200231481481487</v>
      </c>
      <c r="D97" s="1">
        <v>8.114666666666666</v>
      </c>
      <c r="E97" s="10">
        <v>94.807</v>
      </c>
      <c r="F97" s="10">
        <v>58.045</v>
      </c>
      <c r="G97" s="10">
        <v>152.852</v>
      </c>
      <c r="H97" s="4">
        <v>38792.27116898148</v>
      </c>
      <c r="I97" s="4">
        <f t="shared" si="3"/>
        <v>38792.25033564815</v>
      </c>
    </row>
    <row r="98" spans="1:9" ht="12.75">
      <c r="A98" s="2">
        <v>38792</v>
      </c>
      <c r="B98" s="3">
        <v>0.333668981481481</v>
      </c>
      <c r="C98" s="3">
        <f t="shared" si="2"/>
        <v>0.3753356481481477</v>
      </c>
      <c r="H98" s="4">
        <v>38792.35450231482</v>
      </c>
      <c r="I98" s="4">
        <f t="shared" si="3"/>
        <v>38792.33366898148</v>
      </c>
    </row>
    <row r="99" spans="1:9" ht="12.75">
      <c r="A99" s="2">
        <v>38792</v>
      </c>
      <c r="B99" s="3">
        <v>0.4160300925925926</v>
      </c>
      <c r="C99" s="3">
        <f t="shared" si="2"/>
        <v>0.4576967592592593</v>
      </c>
      <c r="H99" s="4">
        <v>38792.43686342592</v>
      </c>
      <c r="I99" s="4">
        <f t="shared" si="3"/>
        <v>38792.41603009259</v>
      </c>
    </row>
    <row r="100" spans="1:9" ht="12.75">
      <c r="A100" s="2">
        <v>38792</v>
      </c>
      <c r="B100" s="3">
        <v>0.4993634259259259</v>
      </c>
      <c r="C100" s="3">
        <f t="shared" si="2"/>
        <v>0.5410300925925926</v>
      </c>
      <c r="D100" s="1">
        <v>11.374833333333333</v>
      </c>
      <c r="E100" s="10">
        <v>124.582</v>
      </c>
      <c r="F100" s="10">
        <v>47.92399999999999</v>
      </c>
      <c r="G100" s="10">
        <v>172.50599999999997</v>
      </c>
      <c r="H100" s="4">
        <v>38792.52019675926</v>
      </c>
      <c r="I100" s="4">
        <f t="shared" si="3"/>
        <v>38792.49936342592</v>
      </c>
    </row>
    <row r="101" spans="1:9" ht="12.75">
      <c r="A101" s="2">
        <v>38792</v>
      </c>
      <c r="B101" s="3">
        <v>0.5826967592592592</v>
      </c>
      <c r="C101" s="3">
        <f t="shared" si="2"/>
        <v>0.6243634259259259</v>
      </c>
      <c r="D101" s="1">
        <v>6.8799166666666665</v>
      </c>
      <c r="E101" s="10">
        <v>77.102</v>
      </c>
      <c r="F101" s="10">
        <v>72.15</v>
      </c>
      <c r="G101" s="10">
        <v>149.252</v>
      </c>
      <c r="H101" s="4">
        <v>38792.603530092594</v>
      </c>
      <c r="I101" s="4">
        <f t="shared" si="3"/>
        <v>38792.58269675926</v>
      </c>
    </row>
    <row r="102" spans="1:9" ht="12.75">
      <c r="A102" s="2">
        <v>38792</v>
      </c>
      <c r="B102" s="3">
        <v>0.6660300925925926</v>
      </c>
      <c r="C102" s="3">
        <f t="shared" si="2"/>
        <v>0.7076967592592592</v>
      </c>
      <c r="D102" s="1">
        <v>4.9395</v>
      </c>
      <c r="E102" s="10">
        <v>97.17299999999999</v>
      </c>
      <c r="F102" s="10">
        <v>50.604</v>
      </c>
      <c r="G102" s="10">
        <v>147.777</v>
      </c>
      <c r="H102" s="4">
        <v>38792.68686342592</v>
      </c>
      <c r="I102" s="4">
        <f t="shared" si="3"/>
        <v>38792.66603009259</v>
      </c>
    </row>
    <row r="103" spans="1:9" ht="12.75">
      <c r="A103" s="2">
        <v>38792</v>
      </c>
      <c r="B103" s="3">
        <v>0.7493634259259259</v>
      </c>
      <c r="C103" s="3">
        <f t="shared" si="2"/>
        <v>0.7910300925925925</v>
      </c>
      <c r="D103" s="1">
        <v>2.527583333333333</v>
      </c>
      <c r="E103" s="10">
        <v>75.81799999999998</v>
      </c>
      <c r="F103" s="10">
        <v>65.728</v>
      </c>
      <c r="G103" s="10">
        <v>141.546</v>
      </c>
      <c r="H103" s="4">
        <v>38792.77019675926</v>
      </c>
      <c r="I103" s="4">
        <f t="shared" si="3"/>
        <v>38792.74936342592</v>
      </c>
    </row>
    <row r="104" spans="1:9" ht="12.75">
      <c r="A104" s="2">
        <v>38792</v>
      </c>
      <c r="B104" s="3">
        <v>0.8326967592592592</v>
      </c>
      <c r="C104" s="3">
        <f t="shared" si="2"/>
        <v>0.8743634259259259</v>
      </c>
      <c r="D104" s="1">
        <v>4.343833333333333</v>
      </c>
      <c r="E104" s="10">
        <v>90.379</v>
      </c>
      <c r="F104" s="10">
        <v>230.18300000000002</v>
      </c>
      <c r="G104" s="10">
        <v>320.562</v>
      </c>
      <c r="H104" s="4">
        <v>38792.853530092594</v>
      </c>
      <c r="I104" s="4">
        <f t="shared" si="3"/>
        <v>38792.83269675926</v>
      </c>
    </row>
    <row r="105" spans="1:9" ht="12.75">
      <c r="A105" s="2">
        <v>38792</v>
      </c>
      <c r="B105" s="3">
        <v>0.9160300925925925</v>
      </c>
      <c r="C105" s="3">
        <f t="shared" si="2"/>
        <v>0.9576967592592591</v>
      </c>
      <c r="D105" s="1">
        <v>3.895166666666667</v>
      </c>
      <c r="E105" s="10">
        <v>91.375</v>
      </c>
      <c r="F105" s="10">
        <v>198.34300000000002</v>
      </c>
      <c r="G105" s="10">
        <v>289.718</v>
      </c>
      <c r="H105" s="4">
        <v>38792.93686342592</v>
      </c>
      <c r="I105" s="4">
        <f t="shared" si="3"/>
        <v>38792.91603009259</v>
      </c>
    </row>
    <row r="106" spans="1:9" ht="12.75">
      <c r="A106" s="2">
        <v>38792</v>
      </c>
      <c r="B106" s="3">
        <v>0.9993634259259259</v>
      </c>
      <c r="C106" s="3">
        <f t="shared" si="2"/>
        <v>1.0410300925925926</v>
      </c>
      <c r="D106" s="1">
        <v>4.326666666666667</v>
      </c>
      <c r="E106" s="10">
        <v>110.305</v>
      </c>
      <c r="F106" s="10">
        <v>170.93399999999997</v>
      </c>
      <c r="G106" s="10">
        <v>281.239</v>
      </c>
      <c r="H106" s="4">
        <v>38793.02019675926</v>
      </c>
      <c r="I106" s="4">
        <f t="shared" si="3"/>
        <v>38792.99936342592</v>
      </c>
    </row>
    <row r="107" spans="1:9" ht="12.75">
      <c r="A107" s="2">
        <v>38793</v>
      </c>
      <c r="B107" s="3">
        <v>0.08269675925925926</v>
      </c>
      <c r="C107" s="3">
        <f t="shared" si="2"/>
        <v>0.12436342592592592</v>
      </c>
      <c r="D107" s="1">
        <v>6.5681666666666665</v>
      </c>
      <c r="E107" s="10">
        <v>105.912</v>
      </c>
      <c r="F107" s="10">
        <v>72.484</v>
      </c>
      <c r="G107" s="10">
        <v>178.39600000000002</v>
      </c>
      <c r="H107" s="4">
        <v>38793.103530092594</v>
      </c>
      <c r="I107" s="4">
        <f t="shared" si="3"/>
        <v>38793.08269675926</v>
      </c>
    </row>
    <row r="108" spans="1:9" ht="12.75">
      <c r="A108" s="2">
        <v>38793</v>
      </c>
      <c r="B108" s="3">
        <v>0.1660300925925926</v>
      </c>
      <c r="C108" s="3">
        <f t="shared" si="2"/>
        <v>0.20769675925925926</v>
      </c>
      <c r="D108" s="1">
        <v>16.923333333333332</v>
      </c>
      <c r="E108" s="10">
        <v>561.81</v>
      </c>
      <c r="F108" s="10">
        <v>92.76700000000001</v>
      </c>
      <c r="G108" s="10">
        <v>654.577</v>
      </c>
      <c r="H108" s="4">
        <v>38793.18686342592</v>
      </c>
      <c r="I108" s="4">
        <f t="shared" si="3"/>
        <v>38793.16603009259</v>
      </c>
    </row>
    <row r="109" spans="1:9" ht="12.75">
      <c r="A109" s="2">
        <v>38793</v>
      </c>
      <c r="B109" s="3">
        <v>0.24936342592592595</v>
      </c>
      <c r="C109" s="3">
        <f t="shared" si="2"/>
        <v>0.2910300925925926</v>
      </c>
      <c r="D109" s="1">
        <v>7.123166666666667</v>
      </c>
      <c r="E109" s="10">
        <v>1304.684</v>
      </c>
      <c r="F109" s="10">
        <v>83.578</v>
      </c>
      <c r="G109" s="10">
        <v>1388.262</v>
      </c>
      <c r="H109" s="4">
        <v>38793.27019675926</v>
      </c>
      <c r="I109" s="4">
        <f t="shared" si="3"/>
        <v>38793.24936342592</v>
      </c>
    </row>
    <row r="110" spans="1:9" ht="12.75">
      <c r="A110" s="2">
        <v>38793</v>
      </c>
      <c r="B110" s="3">
        <v>0.3326967592592593</v>
      </c>
      <c r="C110" s="3">
        <f t="shared" si="2"/>
        <v>0.374363425925926</v>
      </c>
      <c r="D110" s="1">
        <v>6.243583333333333</v>
      </c>
      <c r="E110" s="10">
        <v>236.203</v>
      </c>
      <c r="F110" s="10">
        <v>51.18</v>
      </c>
      <c r="G110" s="10">
        <v>287.383</v>
      </c>
      <c r="H110" s="4">
        <v>38793.353530092594</v>
      </c>
      <c r="I110" s="4">
        <f t="shared" si="3"/>
        <v>38793.33269675926</v>
      </c>
    </row>
    <row r="111" spans="1:9" ht="12.75">
      <c r="A111" s="2">
        <v>38793</v>
      </c>
      <c r="B111" s="3">
        <v>0.4160300925925926</v>
      </c>
      <c r="C111" s="3">
        <f t="shared" si="2"/>
        <v>0.4576967592592593</v>
      </c>
      <c r="D111" s="1">
        <v>7.715583333333332</v>
      </c>
      <c r="E111" s="10">
        <v>189.695</v>
      </c>
      <c r="F111" s="10">
        <v>40.676</v>
      </c>
      <c r="G111" s="10">
        <v>230.37099999999998</v>
      </c>
      <c r="H111" s="4">
        <v>38793.43686342592</v>
      </c>
      <c r="I111" s="4">
        <f t="shared" si="3"/>
        <v>38793.41603009259</v>
      </c>
    </row>
    <row r="112" spans="1:9" ht="12.75">
      <c r="A112" s="2">
        <v>38793</v>
      </c>
      <c r="B112" s="3">
        <v>0.4993634259259259</v>
      </c>
      <c r="C112" s="3">
        <f t="shared" si="2"/>
        <v>0.5410300925925926</v>
      </c>
      <c r="D112" s="1">
        <v>8.070333333333332</v>
      </c>
      <c r="E112" s="10">
        <v>90.304</v>
      </c>
      <c r="F112" s="10">
        <v>106.49</v>
      </c>
      <c r="G112" s="10">
        <v>196.794</v>
      </c>
      <c r="H112" s="4">
        <v>38793.52019675926</v>
      </c>
      <c r="I112" s="4">
        <f t="shared" si="3"/>
        <v>38793.49936342592</v>
      </c>
    </row>
    <row r="113" spans="1:9" ht="12.75">
      <c r="A113" s="2">
        <v>38793</v>
      </c>
      <c r="B113" s="3">
        <v>0.5826967592592592</v>
      </c>
      <c r="C113" s="3">
        <f t="shared" si="2"/>
        <v>0.6243634259259259</v>
      </c>
      <c r="D113" s="1">
        <v>3.931666666666666</v>
      </c>
      <c r="E113" s="10">
        <v>58.843999999999994</v>
      </c>
      <c r="F113" s="10">
        <v>67.779</v>
      </c>
      <c r="G113" s="10">
        <v>126.62299999999999</v>
      </c>
      <c r="H113" s="4">
        <v>38793.603530092594</v>
      </c>
      <c r="I113" s="4">
        <f t="shared" si="3"/>
        <v>38793.58269675926</v>
      </c>
    </row>
    <row r="114" spans="1:9" ht="12.75">
      <c r="A114" s="2">
        <v>38793</v>
      </c>
      <c r="B114" s="3">
        <v>0.6660300925925926</v>
      </c>
      <c r="C114" s="3">
        <f t="shared" si="2"/>
        <v>0.7076967592592592</v>
      </c>
      <c r="H114" s="4">
        <v>38793.68686342592</v>
      </c>
      <c r="I114" s="4">
        <f t="shared" si="3"/>
        <v>38793.66603009259</v>
      </c>
    </row>
    <row r="115" spans="1:9" ht="12.75">
      <c r="A115" s="2">
        <v>38793</v>
      </c>
      <c r="B115" s="3">
        <v>0.749363425925926</v>
      </c>
      <c r="C115" s="3">
        <f t="shared" si="2"/>
        <v>0.7910300925925926</v>
      </c>
      <c r="H115" s="4">
        <v>38793.77019675926</v>
      </c>
      <c r="I115" s="4">
        <f t="shared" si="3"/>
        <v>38793.74936342592</v>
      </c>
    </row>
    <row r="116" spans="1:9" ht="12.75">
      <c r="A116" s="2">
        <v>38793</v>
      </c>
      <c r="B116" s="3">
        <v>0.83375</v>
      </c>
      <c r="C116" s="3">
        <f t="shared" si="2"/>
        <v>0.8754166666666666</v>
      </c>
      <c r="D116" s="1">
        <v>6.514333333333333</v>
      </c>
      <c r="E116" s="10">
        <v>45.27699999999999</v>
      </c>
      <c r="F116" s="10">
        <v>50.30200000000001</v>
      </c>
      <c r="G116" s="10">
        <v>95.579</v>
      </c>
      <c r="H116" s="4">
        <v>38793.854583333334</v>
      </c>
      <c r="I116" s="4">
        <f t="shared" si="3"/>
        <v>38793.83375</v>
      </c>
    </row>
    <row r="117" spans="1:9" ht="12.75">
      <c r="A117" s="2">
        <v>38793</v>
      </c>
      <c r="B117" s="3">
        <v>0.9170833333333334</v>
      </c>
      <c r="C117" s="3">
        <f t="shared" si="2"/>
        <v>0.95875</v>
      </c>
      <c r="D117" s="1">
        <v>4.857166666666666</v>
      </c>
      <c r="E117" s="10">
        <v>201.826</v>
      </c>
      <c r="F117" s="10">
        <v>56.76599999999999</v>
      </c>
      <c r="G117" s="10">
        <v>258.592</v>
      </c>
      <c r="H117" s="4">
        <v>38793.93791666667</v>
      </c>
      <c r="I117" s="4">
        <f t="shared" si="3"/>
        <v>38793.917083333334</v>
      </c>
    </row>
    <row r="118" spans="1:9" ht="12.75">
      <c r="A118" s="2">
        <v>38794</v>
      </c>
      <c r="B118" s="3">
        <v>0.0004166666666666667</v>
      </c>
      <c r="C118" s="3">
        <f t="shared" si="2"/>
        <v>0.042083333333333334</v>
      </c>
      <c r="D118" s="1">
        <v>5.394749999999999</v>
      </c>
      <c r="E118" s="10">
        <v>71.888</v>
      </c>
      <c r="F118" s="10">
        <v>25.577000000000012</v>
      </c>
      <c r="G118" s="10">
        <v>97.465</v>
      </c>
      <c r="H118" s="4">
        <v>38794.02125</v>
      </c>
      <c r="I118" s="4">
        <f t="shared" si="3"/>
        <v>38794.00041666666</v>
      </c>
    </row>
    <row r="119" spans="1:9" ht="12.75">
      <c r="A119" s="2">
        <v>38794</v>
      </c>
      <c r="B119" s="3">
        <v>0.08375</v>
      </c>
      <c r="C119" s="3">
        <f t="shared" si="2"/>
        <v>0.12541666666666668</v>
      </c>
      <c r="D119" s="1">
        <v>5.010750000000001</v>
      </c>
      <c r="E119" s="10">
        <v>250.79400000000004</v>
      </c>
      <c r="G119" s="10">
        <v>250.79400000000004</v>
      </c>
      <c r="H119" s="4">
        <v>38794.104583333334</v>
      </c>
      <c r="I119" s="4">
        <f t="shared" si="3"/>
        <v>38794.08375</v>
      </c>
    </row>
    <row r="120" spans="1:9" ht="12.75">
      <c r="A120" s="2">
        <v>38794</v>
      </c>
      <c r="B120" s="3">
        <v>0.16708333333333333</v>
      </c>
      <c r="C120" s="3">
        <f t="shared" si="2"/>
        <v>0.20875</v>
      </c>
      <c r="D120" s="1">
        <v>8.901666666666666</v>
      </c>
      <c r="E120" s="10">
        <v>608.4190000000001</v>
      </c>
      <c r="F120" s="10">
        <v>230.347</v>
      </c>
      <c r="G120" s="10">
        <v>838.7660000000001</v>
      </c>
      <c r="H120" s="4">
        <v>38794.18791666667</v>
      </c>
      <c r="I120" s="4">
        <f t="shared" si="3"/>
        <v>38794.167083333334</v>
      </c>
    </row>
    <row r="121" spans="1:9" ht="12.75">
      <c r="A121" s="2">
        <v>38794</v>
      </c>
      <c r="B121" s="3">
        <v>0.2504166666666667</v>
      </c>
      <c r="C121" s="3">
        <f t="shared" si="2"/>
        <v>0.29208333333333336</v>
      </c>
      <c r="D121" s="1">
        <v>13.937416666666666</v>
      </c>
      <c r="E121" s="10">
        <v>1045.01</v>
      </c>
      <c r="F121" s="10">
        <v>67.358</v>
      </c>
      <c r="G121" s="10">
        <v>1112.368</v>
      </c>
      <c r="H121" s="4">
        <v>38794.27125</v>
      </c>
      <c r="I121" s="4">
        <f t="shared" si="3"/>
        <v>38794.25041666666</v>
      </c>
    </row>
    <row r="122" spans="1:9" ht="12.75">
      <c r="A122" s="2">
        <v>38794</v>
      </c>
      <c r="B122" s="3">
        <v>0.33375</v>
      </c>
      <c r="C122" s="3">
        <f t="shared" si="2"/>
        <v>0.3754166666666667</v>
      </c>
      <c r="D122" s="1">
        <v>8.74</v>
      </c>
      <c r="E122" s="10">
        <v>483.25</v>
      </c>
      <c r="F122" s="10">
        <v>436.929</v>
      </c>
      <c r="G122" s="10">
        <v>920.179</v>
      </c>
      <c r="H122" s="4">
        <v>38794.354583333334</v>
      </c>
      <c r="I122" s="4">
        <f t="shared" si="3"/>
        <v>38794.33375</v>
      </c>
    </row>
    <row r="123" spans="1:9" ht="12.75">
      <c r="A123" s="2">
        <v>38794</v>
      </c>
      <c r="B123" s="3">
        <v>0.4170833333333333</v>
      </c>
      <c r="C123" s="3">
        <f t="shared" si="2"/>
        <v>0.45875</v>
      </c>
      <c r="D123" s="1">
        <v>16.58733333333333</v>
      </c>
      <c r="E123" s="10">
        <v>370.707</v>
      </c>
      <c r="F123" s="10">
        <v>137.68299999999994</v>
      </c>
      <c r="G123" s="10">
        <v>508.39</v>
      </c>
      <c r="H123" s="4">
        <v>38794.43791666667</v>
      </c>
      <c r="I123" s="4">
        <f t="shared" si="3"/>
        <v>38794.417083333334</v>
      </c>
    </row>
    <row r="124" spans="1:9" ht="12.75">
      <c r="A124" s="2">
        <v>38794</v>
      </c>
      <c r="B124" s="3">
        <v>0.5004166666666666</v>
      </c>
      <c r="C124" s="3">
        <f t="shared" si="2"/>
        <v>0.5420833333333333</v>
      </c>
      <c r="D124" s="1">
        <v>3.8589999999999987</v>
      </c>
      <c r="E124" s="10">
        <v>46.37799999999999</v>
      </c>
      <c r="F124" s="10">
        <v>113.22</v>
      </c>
      <c r="G124" s="10">
        <v>159.59799999999998</v>
      </c>
      <c r="H124" s="4">
        <v>38794.52125</v>
      </c>
      <c r="I124" s="4">
        <f t="shared" si="3"/>
        <v>38794.50041666666</v>
      </c>
    </row>
    <row r="125" spans="1:9" ht="12.75">
      <c r="A125" s="2">
        <v>38794</v>
      </c>
      <c r="B125" s="3">
        <v>0.58375</v>
      </c>
      <c r="C125" s="3">
        <f t="shared" si="2"/>
        <v>0.6254166666666666</v>
      </c>
      <c r="D125" s="1">
        <v>2.5334999999999996</v>
      </c>
      <c r="E125" s="10">
        <v>45.715</v>
      </c>
      <c r="F125" s="10">
        <v>76.626</v>
      </c>
      <c r="G125" s="10">
        <v>122.34100000000001</v>
      </c>
      <c r="H125" s="4">
        <v>38794.604583333334</v>
      </c>
      <c r="I125" s="4">
        <f t="shared" si="3"/>
        <v>38794.58375</v>
      </c>
    </row>
    <row r="126" spans="1:9" ht="12.75">
      <c r="A126" s="2">
        <v>38794</v>
      </c>
      <c r="B126" s="3">
        <v>0.6670833333333334</v>
      </c>
      <c r="C126" s="3">
        <f t="shared" si="2"/>
        <v>0.70875</v>
      </c>
      <c r="D126" s="1">
        <v>1.9906666666666668</v>
      </c>
      <c r="E126" s="10">
        <v>50.695</v>
      </c>
      <c r="F126" s="10">
        <v>83.711</v>
      </c>
      <c r="G126" s="10">
        <v>134.406</v>
      </c>
      <c r="H126" s="4">
        <v>38794.68791666667</v>
      </c>
      <c r="I126" s="4">
        <f t="shared" si="3"/>
        <v>38794.667083333334</v>
      </c>
    </row>
    <row r="127" spans="1:9" ht="12.75">
      <c r="A127" s="2">
        <v>38794</v>
      </c>
      <c r="B127" s="3">
        <v>0.7504166666666667</v>
      </c>
      <c r="C127" s="3">
        <f t="shared" si="2"/>
        <v>0.7920833333333334</v>
      </c>
      <c r="D127" s="1">
        <v>2.634333333333333</v>
      </c>
      <c r="E127" s="10">
        <v>37.22</v>
      </c>
      <c r="F127" s="10">
        <v>69.807</v>
      </c>
      <c r="G127" s="10">
        <v>107.027</v>
      </c>
      <c r="H127" s="4">
        <v>38794.77125</v>
      </c>
      <c r="I127" s="4">
        <f t="shared" si="3"/>
        <v>38794.75041666666</v>
      </c>
    </row>
    <row r="128" spans="1:9" ht="12.75">
      <c r="A128" s="2">
        <v>38794</v>
      </c>
      <c r="B128" s="3">
        <v>0.83375</v>
      </c>
      <c r="C128" s="3">
        <f t="shared" si="2"/>
        <v>0.8754166666666666</v>
      </c>
      <c r="D128" s="1">
        <v>3.3775</v>
      </c>
      <c r="E128" s="10">
        <v>70.80299999999998</v>
      </c>
      <c r="F128" s="10">
        <v>143.855</v>
      </c>
      <c r="G128" s="10">
        <v>214.65800000000002</v>
      </c>
      <c r="H128" s="4">
        <v>38794.854583333334</v>
      </c>
      <c r="I128" s="4">
        <f t="shared" si="3"/>
        <v>38794.83375</v>
      </c>
    </row>
    <row r="129" spans="1:9" ht="12.75">
      <c r="A129" s="2">
        <v>38794</v>
      </c>
      <c r="B129" s="3">
        <v>0.9170833333333334</v>
      </c>
      <c r="C129" s="3">
        <f t="shared" si="2"/>
        <v>0.95875</v>
      </c>
      <c r="D129" s="1">
        <v>5.15375</v>
      </c>
      <c r="E129" s="10">
        <v>105.90100000000001</v>
      </c>
      <c r="F129" s="10">
        <v>115.554</v>
      </c>
      <c r="G129" s="10">
        <v>221.455</v>
      </c>
      <c r="H129" s="4">
        <v>38794.93791666667</v>
      </c>
      <c r="I129" s="4">
        <f t="shared" si="3"/>
        <v>38794.917083333334</v>
      </c>
    </row>
    <row r="130" spans="1:9" ht="12.75">
      <c r="A130" s="2">
        <v>38795</v>
      </c>
      <c r="B130" s="3">
        <v>0.0004166666666666667</v>
      </c>
      <c r="C130" s="3">
        <f t="shared" si="2"/>
        <v>0.042083333333333334</v>
      </c>
      <c r="D130" s="1">
        <v>9.582083333333332</v>
      </c>
      <c r="E130" s="10">
        <v>97.16199999999999</v>
      </c>
      <c r="F130" s="10">
        <v>119.324</v>
      </c>
      <c r="G130" s="10">
        <v>216.486</v>
      </c>
      <c r="H130" s="4">
        <v>38795.02125</v>
      </c>
      <c r="I130" s="4">
        <f t="shared" si="3"/>
        <v>38795.00041666666</v>
      </c>
    </row>
    <row r="131" spans="1:9" ht="12.75">
      <c r="A131" s="2">
        <v>38795</v>
      </c>
      <c r="B131" s="3">
        <v>0.08375</v>
      </c>
      <c r="C131" s="3">
        <f t="shared" si="2"/>
        <v>0.12541666666666668</v>
      </c>
      <c r="D131" s="1">
        <v>8.247916666666667</v>
      </c>
      <c r="E131" s="10">
        <v>32.943</v>
      </c>
      <c r="F131" s="10">
        <v>76.527</v>
      </c>
      <c r="G131" s="10">
        <v>109.47</v>
      </c>
      <c r="H131" s="4">
        <v>38795.104583333334</v>
      </c>
      <c r="I131" s="4">
        <f t="shared" si="3"/>
        <v>38795.08375</v>
      </c>
    </row>
    <row r="132" spans="1:9" ht="12.75">
      <c r="A132" s="2">
        <v>38795</v>
      </c>
      <c r="B132" s="3">
        <v>0.16708333333333333</v>
      </c>
      <c r="C132" s="3">
        <f t="shared" si="2"/>
        <v>0.20875</v>
      </c>
      <c r="D132" s="1">
        <v>8.041916666666669</v>
      </c>
      <c r="E132" s="10">
        <v>77.21699999999998</v>
      </c>
      <c r="F132" s="10">
        <v>97.80199999999999</v>
      </c>
      <c r="G132" s="10">
        <v>175.01899999999998</v>
      </c>
      <c r="H132" s="4">
        <v>38795.18791666667</v>
      </c>
      <c r="I132" s="4">
        <f t="shared" si="3"/>
        <v>38795.167083333334</v>
      </c>
    </row>
    <row r="133" spans="1:9" ht="12.75">
      <c r="A133" s="2">
        <v>38795</v>
      </c>
      <c r="B133" s="3">
        <v>0.2504166666666667</v>
      </c>
      <c r="C133" s="3">
        <f t="shared" si="2"/>
        <v>0.29208333333333336</v>
      </c>
      <c r="D133" s="1">
        <v>7.91625</v>
      </c>
      <c r="E133" s="10">
        <v>39.757000000000005</v>
      </c>
      <c r="F133" s="10">
        <v>30.635999999999996</v>
      </c>
      <c r="G133" s="10">
        <v>70.393</v>
      </c>
      <c r="H133" s="4">
        <v>38795.27125</v>
      </c>
      <c r="I133" s="4">
        <f t="shared" si="3"/>
        <v>38795.25041666666</v>
      </c>
    </row>
    <row r="134" spans="1:9" ht="12.75">
      <c r="A134" s="2">
        <v>38795</v>
      </c>
      <c r="B134" s="3">
        <v>0.33375</v>
      </c>
      <c r="C134" s="3">
        <f t="shared" si="2"/>
        <v>0.3754166666666667</v>
      </c>
      <c r="D134" s="1">
        <v>5.191166666666667</v>
      </c>
      <c r="E134" s="10">
        <v>27.811</v>
      </c>
      <c r="F134" s="10">
        <v>50.00299999999999</v>
      </c>
      <c r="G134" s="10">
        <v>77.814</v>
      </c>
      <c r="H134" s="4">
        <v>38795.354583333334</v>
      </c>
      <c r="I134" s="4">
        <f t="shared" si="3"/>
        <v>38795.33375</v>
      </c>
    </row>
    <row r="135" spans="1:9" ht="12.75">
      <c r="A135" s="2">
        <v>38795</v>
      </c>
      <c r="B135" s="3">
        <v>0.4170833333333333</v>
      </c>
      <c r="C135" s="3">
        <f t="shared" si="2"/>
        <v>0.45875</v>
      </c>
      <c r="D135" s="1">
        <v>2.6865</v>
      </c>
      <c r="E135" s="10">
        <v>17.988999999999997</v>
      </c>
      <c r="F135" s="10">
        <v>34.295</v>
      </c>
      <c r="G135" s="10">
        <v>52.284</v>
      </c>
      <c r="H135" s="4">
        <v>38795.43791666667</v>
      </c>
      <c r="I135" s="4">
        <f t="shared" si="3"/>
        <v>38795.417083333334</v>
      </c>
    </row>
    <row r="136" spans="1:9" ht="12.75">
      <c r="A136" s="2">
        <v>38795</v>
      </c>
      <c r="B136" s="3">
        <v>0.5004166666666666</v>
      </c>
      <c r="C136" s="3">
        <f t="shared" si="2"/>
        <v>0.5420833333333333</v>
      </c>
      <c r="D136" s="1">
        <v>1.9857500000000001</v>
      </c>
      <c r="E136" s="10">
        <v>45.636</v>
      </c>
      <c r="F136" s="10">
        <v>39.543</v>
      </c>
      <c r="G136" s="10">
        <v>85.179</v>
      </c>
      <c r="H136" s="4">
        <v>38795.52125</v>
      </c>
      <c r="I136" s="4">
        <f t="shared" si="3"/>
        <v>38795.50041666666</v>
      </c>
    </row>
    <row r="137" spans="1:9" ht="12.75">
      <c r="A137" s="2">
        <v>38795</v>
      </c>
      <c r="B137" s="3">
        <v>0.58375</v>
      </c>
      <c r="C137" s="3">
        <f t="shared" si="2"/>
        <v>0.6254166666666666</v>
      </c>
      <c r="D137" s="1">
        <v>2.188416666666667</v>
      </c>
      <c r="E137" s="10">
        <v>38.699000000000005</v>
      </c>
      <c r="F137" s="10">
        <v>30.988000000000007</v>
      </c>
      <c r="G137" s="10">
        <v>69.68700000000001</v>
      </c>
      <c r="H137" s="4">
        <v>38795.604583333334</v>
      </c>
      <c r="I137" s="4">
        <f t="shared" si="3"/>
        <v>38795.58375</v>
      </c>
    </row>
    <row r="138" spans="1:9" ht="12.75">
      <c r="A138" s="2">
        <v>38795</v>
      </c>
      <c r="B138" s="3">
        <v>0.6670833333333334</v>
      </c>
      <c r="C138" s="3">
        <f t="shared" si="2"/>
        <v>0.70875</v>
      </c>
      <c r="D138" s="1">
        <v>2.8359166666666664</v>
      </c>
      <c r="E138" s="10">
        <v>37.754000000000005</v>
      </c>
      <c r="F138" s="10">
        <v>45.59100000000001</v>
      </c>
      <c r="G138" s="10">
        <v>83.345</v>
      </c>
      <c r="H138" s="4">
        <v>38795.68791666667</v>
      </c>
      <c r="I138" s="4">
        <f t="shared" si="3"/>
        <v>38795.667083333334</v>
      </c>
    </row>
    <row r="139" spans="1:9" ht="12.75">
      <c r="A139" s="2">
        <v>38795</v>
      </c>
      <c r="B139" s="3">
        <v>0.7504166666666667</v>
      </c>
      <c r="C139" s="3">
        <f aca="true" t="shared" si="4" ref="C139:C202">B139+TIME(1,0,0)</f>
        <v>0.7920833333333334</v>
      </c>
      <c r="D139" s="1">
        <v>4.306583333333333</v>
      </c>
      <c r="E139" s="10">
        <v>29.837999999999994</v>
      </c>
      <c r="F139" s="10">
        <v>51.41799999999999</v>
      </c>
      <c r="G139" s="10">
        <v>81.25599999999999</v>
      </c>
      <c r="H139" s="4">
        <v>38795.77125</v>
      </c>
      <c r="I139" s="4">
        <f aca="true" t="shared" si="5" ref="I139:I202">H139-TIME(0,30,0)</f>
        <v>38795.75041666666</v>
      </c>
    </row>
    <row r="140" spans="1:9" ht="12.75">
      <c r="A140" s="2">
        <v>38795</v>
      </c>
      <c r="B140" s="3">
        <v>0.83375</v>
      </c>
      <c r="C140" s="3">
        <f t="shared" si="4"/>
        <v>0.8754166666666666</v>
      </c>
      <c r="D140" s="1">
        <v>5.3815</v>
      </c>
      <c r="E140" s="10">
        <v>26.432999999999993</v>
      </c>
      <c r="F140" s="10">
        <v>56.351</v>
      </c>
      <c r="G140" s="10">
        <v>82.78399999999999</v>
      </c>
      <c r="H140" s="4">
        <v>38795.854583333334</v>
      </c>
      <c r="I140" s="4">
        <f t="shared" si="5"/>
        <v>38795.83375</v>
      </c>
    </row>
    <row r="141" spans="1:9" ht="12.75">
      <c r="A141" s="2">
        <v>38795</v>
      </c>
      <c r="B141" s="3">
        <v>0.9170833333333334</v>
      </c>
      <c r="C141" s="3">
        <f t="shared" si="4"/>
        <v>0.95875</v>
      </c>
      <c r="D141" s="1">
        <v>4.437666666666667</v>
      </c>
      <c r="E141" s="10">
        <v>28.59599999999999</v>
      </c>
      <c r="F141" s="10">
        <v>63.40599999999999</v>
      </c>
      <c r="G141" s="10">
        <v>92.00199999999998</v>
      </c>
      <c r="H141" s="4">
        <v>38795.93791666667</v>
      </c>
      <c r="I141" s="4">
        <f t="shared" si="5"/>
        <v>38795.917083333334</v>
      </c>
    </row>
    <row r="142" spans="1:9" ht="12.75">
      <c r="A142" s="2">
        <v>38796</v>
      </c>
      <c r="B142" s="3">
        <v>0.0004166666666666667</v>
      </c>
      <c r="C142" s="3">
        <f t="shared" si="4"/>
        <v>0.042083333333333334</v>
      </c>
      <c r="D142" s="1">
        <v>5.253333333333334</v>
      </c>
      <c r="E142" s="10">
        <v>25.903999999999996</v>
      </c>
      <c r="F142" s="10">
        <v>77.69200000000001</v>
      </c>
      <c r="G142" s="10">
        <v>103.596</v>
      </c>
      <c r="H142" s="4">
        <v>38796.02125</v>
      </c>
      <c r="I142" s="4">
        <f t="shared" si="5"/>
        <v>38796.00041666666</v>
      </c>
    </row>
    <row r="143" spans="1:9" ht="12.75">
      <c r="A143" s="2">
        <v>38796</v>
      </c>
      <c r="B143" s="3">
        <v>0.08375</v>
      </c>
      <c r="C143" s="3">
        <f t="shared" si="4"/>
        <v>0.12541666666666668</v>
      </c>
      <c r="D143" s="1">
        <v>6.868083333333335</v>
      </c>
      <c r="E143" s="10">
        <v>41.89899999999999</v>
      </c>
      <c r="F143" s="10">
        <v>82.39699999999999</v>
      </c>
      <c r="G143" s="10">
        <v>124.29599999999998</v>
      </c>
      <c r="H143" s="4">
        <v>38796.104583333334</v>
      </c>
      <c r="I143" s="4">
        <f t="shared" si="5"/>
        <v>38796.08375</v>
      </c>
    </row>
    <row r="144" spans="1:9" ht="12.75">
      <c r="A144" s="2">
        <v>38796</v>
      </c>
      <c r="B144" s="3">
        <v>0.16708333333333333</v>
      </c>
      <c r="C144" s="3">
        <f t="shared" si="4"/>
        <v>0.20875</v>
      </c>
      <c r="D144" s="1">
        <v>6.7165833333333325</v>
      </c>
      <c r="E144" s="10">
        <v>36.885999999999996</v>
      </c>
      <c r="F144" s="10">
        <v>76.471</v>
      </c>
      <c r="G144" s="10">
        <v>113.357</v>
      </c>
      <c r="H144" s="4">
        <v>38796.18791666667</v>
      </c>
      <c r="I144" s="4">
        <f t="shared" si="5"/>
        <v>38796.167083333334</v>
      </c>
    </row>
    <row r="145" spans="1:9" ht="12.75">
      <c r="A145" s="2">
        <v>38796</v>
      </c>
      <c r="B145" s="3">
        <v>0.2504166666666667</v>
      </c>
      <c r="C145" s="3">
        <f t="shared" si="4"/>
        <v>0.29208333333333336</v>
      </c>
      <c r="D145" s="1">
        <v>5.655</v>
      </c>
      <c r="E145" s="10">
        <v>84.48400000000001</v>
      </c>
      <c r="F145" s="10">
        <v>86.14100000000002</v>
      </c>
      <c r="G145" s="10">
        <v>170.625</v>
      </c>
      <c r="H145" s="4">
        <v>38796.27125</v>
      </c>
      <c r="I145" s="4">
        <f t="shared" si="5"/>
        <v>38796.25041666666</v>
      </c>
    </row>
    <row r="146" spans="1:9" ht="12.75">
      <c r="A146" s="2">
        <v>38796</v>
      </c>
      <c r="B146" s="3">
        <v>0.33375</v>
      </c>
      <c r="C146" s="3">
        <f t="shared" si="4"/>
        <v>0.3754166666666667</v>
      </c>
      <c r="D146" s="1">
        <v>5.077833333333333</v>
      </c>
      <c r="E146" s="10">
        <v>30.057999999999993</v>
      </c>
      <c r="F146" s="10">
        <v>38.835</v>
      </c>
      <c r="G146" s="10">
        <v>68.89299999999999</v>
      </c>
      <c r="H146" s="4">
        <v>38796.354583333334</v>
      </c>
      <c r="I146" s="4">
        <f t="shared" si="5"/>
        <v>38796.33375</v>
      </c>
    </row>
    <row r="147" spans="1:9" ht="12.75">
      <c r="A147" s="2">
        <v>38796</v>
      </c>
      <c r="B147" s="3">
        <v>0.4170833333333333</v>
      </c>
      <c r="C147" s="3">
        <f t="shared" si="4"/>
        <v>0.45875</v>
      </c>
      <c r="D147" s="1">
        <v>3.20625</v>
      </c>
      <c r="E147" s="10">
        <v>19.608999999999995</v>
      </c>
      <c r="F147" s="10">
        <v>39.48899999999999</v>
      </c>
      <c r="G147" s="10">
        <v>59.097999999999985</v>
      </c>
      <c r="H147" s="4">
        <v>38796.43791666667</v>
      </c>
      <c r="I147" s="4">
        <f t="shared" si="5"/>
        <v>38796.417083333334</v>
      </c>
    </row>
    <row r="148" spans="1:9" ht="12.75">
      <c r="A148" s="2">
        <v>38796</v>
      </c>
      <c r="B148" s="3">
        <v>0.5004166666666666</v>
      </c>
      <c r="C148" s="3">
        <f t="shared" si="4"/>
        <v>0.5420833333333333</v>
      </c>
      <c r="D148" s="1">
        <v>3.2504166666666676</v>
      </c>
      <c r="E148" s="10">
        <v>27.98599999999999</v>
      </c>
      <c r="F148" s="10">
        <v>36.501000000000005</v>
      </c>
      <c r="G148" s="10">
        <v>64.487</v>
      </c>
      <c r="H148" s="4">
        <v>38796.52125</v>
      </c>
      <c r="I148" s="4">
        <f t="shared" si="5"/>
        <v>38796.50041666666</v>
      </c>
    </row>
    <row r="149" spans="1:9" ht="12.75">
      <c r="A149" s="2">
        <v>38796</v>
      </c>
      <c r="B149" s="3">
        <v>0.58375</v>
      </c>
      <c r="C149" s="3">
        <f t="shared" si="4"/>
        <v>0.6254166666666666</v>
      </c>
      <c r="D149" s="1">
        <v>3.73125</v>
      </c>
      <c r="E149" s="10">
        <v>14.104</v>
      </c>
      <c r="F149" s="10">
        <v>32.251999999999995</v>
      </c>
      <c r="G149" s="10">
        <v>46.355999999999995</v>
      </c>
      <c r="H149" s="4">
        <v>38796.604583333334</v>
      </c>
      <c r="I149" s="4">
        <f t="shared" si="5"/>
        <v>38796.58375</v>
      </c>
    </row>
    <row r="150" spans="1:9" ht="12.75">
      <c r="A150" s="2">
        <v>38796</v>
      </c>
      <c r="B150" s="3">
        <v>0.6670833333333334</v>
      </c>
      <c r="C150" s="3">
        <f t="shared" si="4"/>
        <v>0.70875</v>
      </c>
      <c r="D150" s="1">
        <v>4.510750000000001</v>
      </c>
      <c r="H150" s="4">
        <v>38796.68791666667</v>
      </c>
      <c r="I150" s="4">
        <f t="shared" si="5"/>
        <v>38796.667083333334</v>
      </c>
    </row>
    <row r="151" spans="1:9" ht="12.75">
      <c r="A151" s="2">
        <v>38796</v>
      </c>
      <c r="B151" s="3">
        <v>0.750416666666667</v>
      </c>
      <c r="C151" s="3">
        <f t="shared" si="4"/>
        <v>0.7920833333333336</v>
      </c>
      <c r="H151" s="4">
        <v>38796.77125</v>
      </c>
      <c r="I151" s="4">
        <f t="shared" si="5"/>
        <v>38796.75041666666</v>
      </c>
    </row>
    <row r="152" spans="1:9" ht="12.75">
      <c r="A152" s="2">
        <v>38796</v>
      </c>
      <c r="B152" s="3">
        <v>0.833749999999998</v>
      </c>
      <c r="C152" s="3">
        <f t="shared" si="4"/>
        <v>0.8754166666666646</v>
      </c>
      <c r="H152" s="4">
        <v>38796.854583333334</v>
      </c>
      <c r="I152" s="4">
        <f t="shared" si="5"/>
        <v>38796.83375</v>
      </c>
    </row>
    <row r="153" spans="1:9" ht="12.75">
      <c r="A153" s="2">
        <v>38796</v>
      </c>
      <c r="B153" s="3">
        <v>0.917083333333326</v>
      </c>
      <c r="C153" s="3">
        <f t="shared" si="4"/>
        <v>0.9587499999999927</v>
      </c>
      <c r="H153" s="4">
        <v>38796.93791666667</v>
      </c>
      <c r="I153" s="4">
        <f t="shared" si="5"/>
        <v>38796.917083333334</v>
      </c>
    </row>
    <row r="154" spans="1:9" ht="12.75">
      <c r="A154" s="2">
        <v>38797</v>
      </c>
      <c r="B154" s="3">
        <v>1.00041666666665</v>
      </c>
      <c r="C154" s="3">
        <f t="shared" si="4"/>
        <v>1.0420833333333168</v>
      </c>
      <c r="H154" s="4">
        <v>38798.02125</v>
      </c>
      <c r="I154" s="4">
        <f t="shared" si="5"/>
        <v>38798.00041666666</v>
      </c>
    </row>
    <row r="155" spans="1:9" ht="12.75">
      <c r="A155" s="2">
        <v>38797</v>
      </c>
      <c r="B155" s="3">
        <v>0.0837500000003502</v>
      </c>
      <c r="C155" s="3">
        <f t="shared" si="4"/>
        <v>0.12541666666701687</v>
      </c>
      <c r="H155" s="4">
        <v>38797.104583333334</v>
      </c>
      <c r="I155" s="4">
        <f t="shared" si="5"/>
        <v>38797.08375</v>
      </c>
    </row>
    <row r="156" spans="1:9" ht="12.75">
      <c r="A156" s="2">
        <v>38797</v>
      </c>
      <c r="B156" s="3">
        <v>0.167083333334155</v>
      </c>
      <c r="C156" s="3">
        <f t="shared" si="4"/>
        <v>0.20875000000082167</v>
      </c>
      <c r="H156" s="4">
        <v>38797.18791666667</v>
      </c>
      <c r="I156" s="4">
        <f t="shared" si="5"/>
        <v>38797.167083333334</v>
      </c>
    </row>
    <row r="157" spans="1:9" ht="12.75">
      <c r="A157" s="2">
        <v>38797</v>
      </c>
      <c r="B157" s="3">
        <v>0.250416666667846</v>
      </c>
      <c r="C157" s="3">
        <f t="shared" si="4"/>
        <v>0.2920833333345127</v>
      </c>
      <c r="H157" s="4">
        <v>38797.27125</v>
      </c>
      <c r="I157" s="4">
        <f t="shared" si="5"/>
        <v>38797.25041666666</v>
      </c>
    </row>
    <row r="158" spans="1:9" ht="12.75">
      <c r="A158" s="2">
        <v>38797</v>
      </c>
      <c r="B158" s="3">
        <v>0.333750000001558</v>
      </c>
      <c r="C158" s="3">
        <f t="shared" si="4"/>
        <v>0.3754166666682247</v>
      </c>
      <c r="H158" s="4">
        <v>38797.354583333334</v>
      </c>
      <c r="I158" s="4">
        <f t="shared" si="5"/>
        <v>38797.33375</v>
      </c>
    </row>
    <row r="159" spans="1:9" ht="12.75">
      <c r="A159" s="2">
        <v>38797</v>
      </c>
      <c r="B159" s="3">
        <v>0.417083333335654</v>
      </c>
      <c r="C159" s="3">
        <f t="shared" si="4"/>
        <v>0.4587500000023207</v>
      </c>
      <c r="H159" s="4">
        <v>38797.43791666667</v>
      </c>
      <c r="I159" s="4">
        <f t="shared" si="5"/>
        <v>38797.417083333334</v>
      </c>
    </row>
    <row r="160" spans="1:9" ht="12.75">
      <c r="A160" s="2">
        <v>38797</v>
      </c>
      <c r="B160" s="3">
        <v>0.500416666668627</v>
      </c>
      <c r="C160" s="3">
        <f t="shared" si="4"/>
        <v>0.5420833333352937</v>
      </c>
      <c r="H160" s="4">
        <v>38797.521250000005</v>
      </c>
      <c r="I160" s="4">
        <f t="shared" si="5"/>
        <v>38797.50041666667</v>
      </c>
    </row>
    <row r="161" spans="1:9" ht="12.75">
      <c r="A161" s="2">
        <v>38797</v>
      </c>
      <c r="B161" s="3">
        <v>0.583750000002624</v>
      </c>
      <c r="C161" s="3">
        <f t="shared" si="4"/>
        <v>0.6254166666692906</v>
      </c>
      <c r="H161" s="4">
        <v>38797.604583333334</v>
      </c>
      <c r="I161" s="4">
        <f t="shared" si="5"/>
        <v>38797.58375</v>
      </c>
    </row>
    <row r="162" spans="1:9" ht="12.75">
      <c r="A162" s="2">
        <v>38797</v>
      </c>
      <c r="B162" s="3">
        <v>0.667083333336649</v>
      </c>
      <c r="C162" s="3">
        <f t="shared" si="4"/>
        <v>0.7087500000033157</v>
      </c>
      <c r="H162" s="4">
        <v>38797.68791666667</v>
      </c>
      <c r="I162" s="4">
        <f t="shared" si="5"/>
        <v>38797.667083333334</v>
      </c>
    </row>
    <row r="163" spans="1:9" ht="12.75">
      <c r="A163" s="2">
        <v>38797</v>
      </c>
      <c r="B163" s="3">
        <v>0.750416666670645</v>
      </c>
      <c r="C163" s="3">
        <f t="shared" si="4"/>
        <v>0.7920833333373116</v>
      </c>
      <c r="H163" s="4">
        <v>38797.771250000005</v>
      </c>
      <c r="I163" s="4">
        <f t="shared" si="5"/>
        <v>38797.75041666667</v>
      </c>
    </row>
    <row r="164" spans="1:9" ht="12.75">
      <c r="A164" s="2">
        <v>38797</v>
      </c>
      <c r="B164" s="3">
        <v>0.833750000003647</v>
      </c>
      <c r="C164" s="3">
        <f t="shared" si="4"/>
        <v>0.8754166666703136</v>
      </c>
      <c r="H164" s="4">
        <v>38797.854583333334</v>
      </c>
      <c r="I164" s="4">
        <f t="shared" si="5"/>
        <v>38797.83375</v>
      </c>
    </row>
    <row r="165" spans="1:9" ht="12.75">
      <c r="A165" s="2">
        <v>38797</v>
      </c>
      <c r="B165" s="3">
        <v>0.917083333337644</v>
      </c>
      <c r="C165" s="3">
        <f t="shared" si="4"/>
        <v>0.9587500000043107</v>
      </c>
      <c r="H165" s="4">
        <v>38797.93791666667</v>
      </c>
      <c r="I165" s="4">
        <f t="shared" si="5"/>
        <v>38797.917083333334</v>
      </c>
    </row>
    <row r="166" spans="1:9" ht="12.75">
      <c r="A166" s="2">
        <v>38798</v>
      </c>
      <c r="B166" s="3">
        <v>0.000416666671640087</v>
      </c>
      <c r="C166" s="3">
        <f t="shared" si="4"/>
        <v>0.04208333333830675</v>
      </c>
      <c r="H166" s="4">
        <v>38798.021250000005</v>
      </c>
      <c r="I166" s="4">
        <f t="shared" si="5"/>
        <v>38798.00041666667</v>
      </c>
    </row>
    <row r="167" spans="1:9" ht="12.75">
      <c r="A167" s="2">
        <v>38798</v>
      </c>
      <c r="B167" s="3">
        <v>0.0837500000056366</v>
      </c>
      <c r="C167" s="3">
        <f t="shared" si="4"/>
        <v>0.12541666667230325</v>
      </c>
      <c r="H167" s="4">
        <v>38798.10458333334</v>
      </c>
      <c r="I167" s="4">
        <f t="shared" si="5"/>
        <v>38798.083750000005</v>
      </c>
    </row>
    <row r="168" spans="1:9" ht="12.75">
      <c r="A168" s="2">
        <v>38798</v>
      </c>
      <c r="B168" s="3">
        <v>0.167083333333663</v>
      </c>
      <c r="C168" s="3">
        <f t="shared" si="4"/>
        <v>0.20875000000032964</v>
      </c>
      <c r="H168" s="4">
        <v>38798.18791666667</v>
      </c>
      <c r="I168" s="4">
        <f t="shared" si="5"/>
        <v>38798.167083333334</v>
      </c>
    </row>
    <row r="169" spans="1:9" ht="12.75">
      <c r="A169" s="2">
        <v>38798</v>
      </c>
      <c r="B169" s="3">
        <v>0.250416666661689</v>
      </c>
      <c r="C169" s="3">
        <f t="shared" si="4"/>
        <v>0.2920833333283557</v>
      </c>
      <c r="H169" s="4">
        <v>38798.27125</v>
      </c>
      <c r="I169" s="4">
        <f t="shared" si="5"/>
        <v>38798.25041666666</v>
      </c>
    </row>
    <row r="170" spans="1:9" ht="12.75">
      <c r="A170" s="2">
        <v>38798</v>
      </c>
      <c r="B170" s="3">
        <v>0.333749999989716</v>
      </c>
      <c r="C170" s="3">
        <f t="shared" si="4"/>
        <v>0.3754166666563827</v>
      </c>
      <c r="H170" s="4">
        <v>38798.35458333333</v>
      </c>
      <c r="I170" s="4">
        <f t="shared" si="5"/>
        <v>38798.33374999999</v>
      </c>
    </row>
    <row r="171" spans="1:9" ht="12.75">
      <c r="A171" s="2">
        <v>38798</v>
      </c>
      <c r="B171" s="3">
        <v>0.417083333317742</v>
      </c>
      <c r="C171" s="3">
        <f t="shared" si="4"/>
        <v>0.4587499999844087</v>
      </c>
      <c r="H171" s="4">
        <v>38798.43791666665</v>
      </c>
      <c r="I171" s="4">
        <f t="shared" si="5"/>
        <v>38798.41708333331</v>
      </c>
    </row>
    <row r="172" spans="1:9" ht="12.75">
      <c r="A172" s="2">
        <v>38798</v>
      </c>
      <c r="B172" s="3">
        <v>0.500416666645768</v>
      </c>
      <c r="C172" s="3">
        <f t="shared" si="4"/>
        <v>0.5420833333124346</v>
      </c>
      <c r="H172" s="4">
        <v>38798.521249999976</v>
      </c>
      <c r="I172" s="4">
        <f t="shared" si="5"/>
        <v>38798.50041666664</v>
      </c>
    </row>
    <row r="173" spans="1:9" ht="12.75">
      <c r="A173" s="2">
        <v>38798</v>
      </c>
      <c r="B173" s="3">
        <v>0.583749999973795</v>
      </c>
      <c r="C173" s="3">
        <f t="shared" si="4"/>
        <v>0.6254166666404616</v>
      </c>
      <c r="H173" s="4">
        <v>38798.604583333305</v>
      </c>
      <c r="I173" s="4">
        <f t="shared" si="5"/>
        <v>38798.58374999997</v>
      </c>
    </row>
    <row r="174" spans="1:9" ht="12.75">
      <c r="A174" s="2">
        <v>38798</v>
      </c>
      <c r="B174" s="3">
        <v>0.667083333301821</v>
      </c>
      <c r="C174" s="3">
        <f t="shared" si="4"/>
        <v>0.7087499999684876</v>
      </c>
      <c r="H174" s="4">
        <v>38798.68791666663</v>
      </c>
      <c r="I174" s="4">
        <f t="shared" si="5"/>
        <v>38798.6670833333</v>
      </c>
    </row>
    <row r="175" spans="1:9" ht="12.75">
      <c r="A175" s="2">
        <v>38798</v>
      </c>
      <c r="B175" s="3">
        <v>0.750416666629847</v>
      </c>
      <c r="C175" s="3">
        <f t="shared" si="4"/>
        <v>0.7920833332965136</v>
      </c>
      <c r="H175" s="4">
        <v>38798.77124999996</v>
      </c>
      <c r="I175" s="4">
        <f t="shared" si="5"/>
        <v>38798.750416666626</v>
      </c>
    </row>
    <row r="176" spans="1:9" ht="12.75">
      <c r="A176" s="2">
        <v>38798</v>
      </c>
      <c r="B176" s="3">
        <v>0.833749999957873</v>
      </c>
      <c r="C176" s="3">
        <f t="shared" si="4"/>
        <v>0.8754166666245397</v>
      </c>
      <c r="H176" s="4">
        <v>38798.85458333329</v>
      </c>
      <c r="I176" s="4">
        <f t="shared" si="5"/>
        <v>38798.833749999954</v>
      </c>
    </row>
    <row r="177" spans="1:9" ht="12.75">
      <c r="A177" s="2">
        <v>38798</v>
      </c>
      <c r="B177" s="3">
        <v>0.9170833332859</v>
      </c>
      <c r="C177" s="3">
        <f t="shared" si="4"/>
        <v>0.9587499999525666</v>
      </c>
      <c r="H177" s="4">
        <v>38798.93791666662</v>
      </c>
      <c r="I177" s="4">
        <f t="shared" si="5"/>
        <v>38798.91708333328</v>
      </c>
    </row>
    <row r="178" spans="1:9" ht="12.75">
      <c r="A178" s="2">
        <v>38799</v>
      </c>
      <c r="B178" s="3">
        <v>0.0032407407407407406</v>
      </c>
      <c r="C178" s="3">
        <f t="shared" si="4"/>
        <v>0.0449074074074074</v>
      </c>
      <c r="D178" s="1">
        <v>4.259083333333334</v>
      </c>
      <c r="E178" s="10">
        <v>615.807</v>
      </c>
      <c r="F178" s="10">
        <v>988.912</v>
      </c>
      <c r="G178" s="10">
        <v>1604.719</v>
      </c>
      <c r="H178" s="4">
        <v>38799.02407407408</v>
      </c>
      <c r="I178" s="4">
        <f t="shared" si="5"/>
        <v>38799.00324074074</v>
      </c>
    </row>
    <row r="179" spans="1:9" ht="12.75">
      <c r="A179" s="2">
        <v>38799</v>
      </c>
      <c r="B179" s="3">
        <v>0.08657407407407408</v>
      </c>
      <c r="C179" s="3">
        <f t="shared" si="4"/>
        <v>0.12824074074074074</v>
      </c>
      <c r="D179" s="1">
        <v>6.2225</v>
      </c>
      <c r="E179" s="10">
        <v>116.624</v>
      </c>
      <c r="F179" s="10">
        <v>100.663</v>
      </c>
      <c r="G179" s="10">
        <v>217.28699999999998</v>
      </c>
      <c r="H179" s="4">
        <v>38799.107407407406</v>
      </c>
      <c r="I179" s="4">
        <f t="shared" si="5"/>
        <v>38799.08657407407</v>
      </c>
    </row>
    <row r="180" spans="1:9" ht="12.75">
      <c r="A180" s="2">
        <v>38799</v>
      </c>
      <c r="B180" s="3">
        <v>0.1699074074074074</v>
      </c>
      <c r="C180" s="3">
        <f t="shared" si="4"/>
        <v>0.21157407407407405</v>
      </c>
      <c r="D180" s="1">
        <v>7.916166666666668</v>
      </c>
      <c r="E180" s="10">
        <v>163.45899999999997</v>
      </c>
      <c r="F180" s="10">
        <v>101.429</v>
      </c>
      <c r="G180" s="10">
        <v>264.888</v>
      </c>
      <c r="H180" s="4">
        <v>38799.19074074074</v>
      </c>
      <c r="I180" s="4">
        <f t="shared" si="5"/>
        <v>38799.169907407406</v>
      </c>
    </row>
    <row r="181" spans="1:9" ht="12.75">
      <c r="A181" s="2">
        <v>38799</v>
      </c>
      <c r="B181" s="3">
        <v>0.2532407407407407</v>
      </c>
      <c r="C181" s="3">
        <f t="shared" si="4"/>
        <v>0.2949074074074074</v>
      </c>
      <c r="D181" s="1">
        <v>8.541583333333334</v>
      </c>
      <c r="E181" s="10">
        <v>697.385</v>
      </c>
      <c r="F181" s="10">
        <v>244.538</v>
      </c>
      <c r="G181" s="10">
        <v>941.923</v>
      </c>
      <c r="H181" s="4">
        <v>38799.27407407408</v>
      </c>
      <c r="I181" s="4">
        <f t="shared" si="5"/>
        <v>38799.25324074074</v>
      </c>
    </row>
    <row r="182" spans="1:9" ht="12.75">
      <c r="A182" s="2">
        <v>38799</v>
      </c>
      <c r="B182" s="3">
        <v>0.3365740740740741</v>
      </c>
      <c r="C182" s="3">
        <f t="shared" si="4"/>
        <v>0.37824074074074077</v>
      </c>
      <c r="D182" s="1">
        <v>9.853416666666668</v>
      </c>
      <c r="E182" s="10">
        <v>464.637</v>
      </c>
      <c r="F182" s="10">
        <v>86.08300000000001</v>
      </c>
      <c r="G182" s="10">
        <v>550.72</v>
      </c>
      <c r="H182" s="4">
        <v>38799.357407407406</v>
      </c>
      <c r="I182" s="4">
        <f t="shared" si="5"/>
        <v>38799.33657407407</v>
      </c>
    </row>
    <row r="183" spans="1:9" ht="12.75">
      <c r="A183" s="2">
        <v>38799</v>
      </c>
      <c r="B183" s="3">
        <v>0.4199074074074074</v>
      </c>
      <c r="C183" s="3">
        <f t="shared" si="4"/>
        <v>0.4615740740740741</v>
      </c>
      <c r="D183" s="1">
        <v>5.115916666666668</v>
      </c>
      <c r="E183" s="10">
        <v>135.126</v>
      </c>
      <c r="F183" s="10">
        <v>45.698</v>
      </c>
      <c r="G183" s="10">
        <v>180.824</v>
      </c>
      <c r="H183" s="4">
        <v>38799.44074074074</v>
      </c>
      <c r="I183" s="4">
        <f t="shared" si="5"/>
        <v>38799.419907407406</v>
      </c>
    </row>
    <row r="184" spans="1:9" ht="12.75">
      <c r="A184" s="2">
        <v>38799</v>
      </c>
      <c r="B184" s="3">
        <v>0.503240740740741</v>
      </c>
      <c r="C184" s="3">
        <f t="shared" si="4"/>
        <v>0.5449074074074076</v>
      </c>
      <c r="H184" s="4">
        <v>38799.52407407408</v>
      </c>
      <c r="I184" s="4">
        <f t="shared" si="5"/>
        <v>38799.50324074074</v>
      </c>
    </row>
    <row r="185" spans="1:9" ht="12.75">
      <c r="A185" s="2">
        <v>38799</v>
      </c>
      <c r="B185" s="3">
        <v>0.5902893518518518</v>
      </c>
      <c r="C185" s="3">
        <f t="shared" si="4"/>
        <v>0.6319560185185185</v>
      </c>
      <c r="D185" s="1">
        <v>4.763833333333333</v>
      </c>
      <c r="E185" s="10">
        <v>66.52399999999999</v>
      </c>
      <c r="F185" s="10">
        <v>45.259</v>
      </c>
      <c r="G185" s="10">
        <v>111.78299999999999</v>
      </c>
      <c r="H185" s="4">
        <v>38799.611122685186</v>
      </c>
      <c r="I185" s="4">
        <f t="shared" si="5"/>
        <v>38799.59028935185</v>
      </c>
    </row>
    <row r="186" spans="1:9" ht="12.75">
      <c r="A186" s="2">
        <v>38799</v>
      </c>
      <c r="B186" s="3">
        <v>0.6736226851851851</v>
      </c>
      <c r="C186" s="3">
        <f t="shared" si="4"/>
        <v>0.7152893518518517</v>
      </c>
      <c r="D186" s="1">
        <v>3.4275</v>
      </c>
      <c r="E186" s="10">
        <v>34.69</v>
      </c>
      <c r="F186" s="10">
        <v>31.793</v>
      </c>
      <c r="G186" s="10">
        <v>66.483</v>
      </c>
      <c r="H186" s="4">
        <v>38799.69445601852</v>
      </c>
      <c r="I186" s="4">
        <f t="shared" si="5"/>
        <v>38799.673622685186</v>
      </c>
    </row>
    <row r="187" spans="1:9" ht="12.75">
      <c r="A187" s="2">
        <v>38799</v>
      </c>
      <c r="B187" s="3">
        <v>0.7569560185185185</v>
      </c>
      <c r="C187" s="3">
        <f t="shared" si="4"/>
        <v>0.7986226851851851</v>
      </c>
      <c r="D187" s="1">
        <v>3.6061666666666667</v>
      </c>
      <c r="E187" s="10">
        <v>33.139</v>
      </c>
      <c r="F187" s="10">
        <v>25.706</v>
      </c>
      <c r="G187" s="10">
        <v>58.845</v>
      </c>
      <c r="H187" s="4">
        <v>38799.77778935185</v>
      </c>
      <c r="I187" s="4">
        <f t="shared" si="5"/>
        <v>38799.756956018515</v>
      </c>
    </row>
    <row r="188" spans="1:9" ht="12.75">
      <c r="A188" s="2">
        <v>38799</v>
      </c>
      <c r="B188" s="3">
        <v>0.8402893518518518</v>
      </c>
      <c r="C188" s="3">
        <f t="shared" si="4"/>
        <v>0.8819560185185185</v>
      </c>
      <c r="D188" s="1">
        <v>5.2532499999999995</v>
      </c>
      <c r="E188" s="10">
        <v>25.785</v>
      </c>
      <c r="F188" s="10">
        <v>23.933999999999997</v>
      </c>
      <c r="G188" s="10">
        <v>49.718999999999994</v>
      </c>
      <c r="H188" s="4">
        <v>38799.861122685186</v>
      </c>
      <c r="I188" s="4">
        <f t="shared" si="5"/>
        <v>38799.84028935185</v>
      </c>
    </row>
    <row r="189" spans="1:9" ht="12.75">
      <c r="A189" s="2">
        <v>38799</v>
      </c>
      <c r="B189" s="3">
        <v>0.9236226851851851</v>
      </c>
      <c r="C189" s="3">
        <f t="shared" si="4"/>
        <v>0.9652893518518517</v>
      </c>
      <c r="D189" s="1">
        <v>4.428333333333334</v>
      </c>
      <c r="E189" s="10">
        <v>23.537</v>
      </c>
      <c r="F189" s="10">
        <v>13.376</v>
      </c>
      <c r="G189" s="10">
        <v>36.913</v>
      </c>
      <c r="H189" s="4">
        <v>38799.94445601852</v>
      </c>
      <c r="I189" s="4">
        <f t="shared" si="5"/>
        <v>38799.923622685186</v>
      </c>
    </row>
    <row r="190" spans="1:9" ht="12.75">
      <c r="A190" s="2">
        <v>38800</v>
      </c>
      <c r="B190" s="3">
        <v>0.0069560185185185185</v>
      </c>
      <c r="C190" s="3">
        <f t="shared" si="4"/>
        <v>0.048622685185185185</v>
      </c>
      <c r="D190" s="1">
        <v>4.99925</v>
      </c>
      <c r="E190" s="10">
        <v>15.148</v>
      </c>
      <c r="F190" s="10">
        <v>10.501999999999999</v>
      </c>
      <c r="G190" s="10">
        <v>25.65</v>
      </c>
      <c r="H190" s="4">
        <v>38800.02778935185</v>
      </c>
      <c r="I190" s="4">
        <f t="shared" si="5"/>
        <v>38800.006956018515</v>
      </c>
    </row>
    <row r="191" spans="1:9" ht="12.75">
      <c r="A191" s="2">
        <v>38800</v>
      </c>
      <c r="B191" s="3">
        <v>0.09028935185185184</v>
      </c>
      <c r="C191" s="3">
        <f t="shared" si="4"/>
        <v>0.13195601851851851</v>
      </c>
      <c r="D191" s="1">
        <v>5.686416666666669</v>
      </c>
      <c r="E191" s="10">
        <v>1246.415</v>
      </c>
      <c r="F191" s="10">
        <v>45.763000000000005</v>
      </c>
      <c r="G191" s="10">
        <v>1292.1779999999999</v>
      </c>
      <c r="H191" s="4">
        <v>38800.111122685186</v>
      </c>
      <c r="I191" s="4">
        <f t="shared" si="5"/>
        <v>38800.09028935185</v>
      </c>
    </row>
    <row r="192" spans="1:9" ht="12.75">
      <c r="A192" s="2">
        <v>38800</v>
      </c>
      <c r="B192" s="3">
        <v>0.1736226851851852</v>
      </c>
      <c r="C192" s="3">
        <f t="shared" si="4"/>
        <v>0.21528935185185186</v>
      </c>
      <c r="D192" s="1">
        <v>6.209083333333333</v>
      </c>
      <c r="E192" s="10">
        <v>334.166</v>
      </c>
      <c r="F192" s="10">
        <v>25.395999999999997</v>
      </c>
      <c r="G192" s="10">
        <v>359.562</v>
      </c>
      <c r="H192" s="4">
        <v>38800.19445601852</v>
      </c>
      <c r="I192" s="4">
        <f t="shared" si="5"/>
        <v>38800.173622685186</v>
      </c>
    </row>
    <row r="193" spans="1:9" ht="12.75">
      <c r="A193" s="2">
        <v>38800</v>
      </c>
      <c r="B193" s="3">
        <v>0.2569560185185185</v>
      </c>
      <c r="C193" s="3">
        <f t="shared" si="4"/>
        <v>0.2986226851851852</v>
      </c>
      <c r="D193" s="1">
        <v>7.9738333333333316</v>
      </c>
      <c r="E193" s="10">
        <v>545.5070000000001</v>
      </c>
      <c r="F193" s="10">
        <v>24.397</v>
      </c>
      <c r="G193" s="10">
        <v>569.9040000000001</v>
      </c>
      <c r="H193" s="4">
        <v>38800.27778935185</v>
      </c>
      <c r="I193" s="4">
        <f t="shared" si="5"/>
        <v>38800.256956018515</v>
      </c>
    </row>
    <row r="194" spans="1:9" ht="12.75">
      <c r="A194" s="2">
        <v>38800</v>
      </c>
      <c r="B194" s="3">
        <v>0.3402893518518519</v>
      </c>
      <c r="C194" s="3">
        <f t="shared" si="4"/>
        <v>0.38195601851851857</v>
      </c>
      <c r="D194" s="1">
        <v>8.423583333333331</v>
      </c>
      <c r="E194" s="10">
        <v>466.602</v>
      </c>
      <c r="F194" s="10">
        <v>21.848000000000003</v>
      </c>
      <c r="G194" s="10">
        <v>488.45</v>
      </c>
      <c r="H194" s="4">
        <v>38800.361122685186</v>
      </c>
      <c r="I194" s="4">
        <f t="shared" si="5"/>
        <v>38800.34028935185</v>
      </c>
    </row>
    <row r="195" spans="1:9" ht="12.75">
      <c r="A195" s="2">
        <v>38800</v>
      </c>
      <c r="B195" s="3">
        <v>0.4236226851851852</v>
      </c>
      <c r="C195" s="3">
        <f t="shared" si="4"/>
        <v>0.4652893518518519</v>
      </c>
      <c r="D195" s="1">
        <v>12.263166666666665</v>
      </c>
      <c r="H195" s="4">
        <v>38800.44445601852</v>
      </c>
      <c r="I195" s="4">
        <f t="shared" si="5"/>
        <v>38800.423622685186</v>
      </c>
    </row>
    <row r="196" spans="1:9" ht="12.75">
      <c r="A196" s="2">
        <v>38800</v>
      </c>
      <c r="B196" s="3">
        <v>0.506956018518518</v>
      </c>
      <c r="C196" s="3">
        <f t="shared" si="4"/>
        <v>0.5486226851851846</v>
      </c>
      <c r="H196" s="4">
        <v>38800.52778935185</v>
      </c>
      <c r="I196" s="4">
        <f t="shared" si="5"/>
        <v>38800.506956018515</v>
      </c>
    </row>
    <row r="197" spans="1:9" ht="12.75">
      <c r="A197" s="2">
        <v>38800</v>
      </c>
      <c r="B197" s="3">
        <v>0.59028935185185</v>
      </c>
      <c r="C197" s="3">
        <f t="shared" si="4"/>
        <v>0.6319560185185167</v>
      </c>
      <c r="H197" s="4">
        <v>38800.611122685186</v>
      </c>
      <c r="I197" s="4">
        <f t="shared" si="5"/>
        <v>38800.59028935185</v>
      </c>
    </row>
    <row r="198" spans="1:9" ht="12.75">
      <c r="A198" s="2">
        <v>38800</v>
      </c>
      <c r="B198" s="3">
        <v>0.7048726851851851</v>
      </c>
      <c r="C198" s="3">
        <f t="shared" si="4"/>
        <v>0.7465393518518517</v>
      </c>
      <c r="D198" s="1">
        <v>7.825</v>
      </c>
      <c r="E198" s="10">
        <v>82.55</v>
      </c>
      <c r="F198" s="10">
        <v>19.22</v>
      </c>
      <c r="G198" s="10">
        <v>101.77</v>
      </c>
      <c r="H198" s="4">
        <v>38800.72570601852</v>
      </c>
      <c r="I198" s="4">
        <f t="shared" si="5"/>
        <v>38800.704872685186</v>
      </c>
    </row>
    <row r="199" spans="1:9" ht="12.75">
      <c r="A199" s="2">
        <v>38800</v>
      </c>
      <c r="B199" s="3">
        <v>0.7882060185185185</v>
      </c>
      <c r="C199" s="3">
        <f t="shared" si="4"/>
        <v>0.8298726851851851</v>
      </c>
      <c r="D199" s="1">
        <v>5.537818181818182</v>
      </c>
      <c r="H199" s="4">
        <v>38800.80903935185</v>
      </c>
      <c r="I199" s="4">
        <f t="shared" si="5"/>
        <v>38800.788206018515</v>
      </c>
    </row>
    <row r="200" spans="1:9" ht="12.75">
      <c r="A200" s="2">
        <v>38800</v>
      </c>
      <c r="B200" s="3">
        <v>0.871539351851853</v>
      </c>
      <c r="C200" s="3">
        <f t="shared" si="4"/>
        <v>0.9132060185185197</v>
      </c>
      <c r="H200" s="4">
        <v>38800.892372685186</v>
      </c>
      <c r="I200" s="4">
        <f t="shared" si="5"/>
        <v>38800.87153935185</v>
      </c>
    </row>
    <row r="201" spans="1:9" ht="12.75">
      <c r="A201" s="2">
        <v>38800</v>
      </c>
      <c r="B201" s="3">
        <v>0.954872685185189</v>
      </c>
      <c r="C201" s="3">
        <f t="shared" si="4"/>
        <v>0.9965393518518556</v>
      </c>
      <c r="D201" s="1">
        <v>4.271</v>
      </c>
      <c r="E201" s="10">
        <v>128.846</v>
      </c>
      <c r="F201" s="10">
        <v>13.305</v>
      </c>
      <c r="G201" s="10">
        <v>142.151</v>
      </c>
      <c r="H201" s="4">
        <v>38800.97570601852</v>
      </c>
      <c r="I201" s="4">
        <f t="shared" si="5"/>
        <v>38800.954872685186</v>
      </c>
    </row>
    <row r="202" spans="1:9" ht="12.75">
      <c r="A202" s="2">
        <v>38801</v>
      </c>
      <c r="B202" s="3">
        <v>0.03820601851851852</v>
      </c>
      <c r="C202" s="3">
        <f t="shared" si="4"/>
        <v>0.07987268518518519</v>
      </c>
      <c r="D202" s="1">
        <v>5.554250000000001</v>
      </c>
      <c r="E202" s="10">
        <v>203.626</v>
      </c>
      <c r="F202" s="10">
        <v>13.782</v>
      </c>
      <c r="G202" s="10">
        <v>217.40800000000002</v>
      </c>
      <c r="H202" s="4">
        <v>38801.05903935185</v>
      </c>
      <c r="I202" s="4">
        <f t="shared" si="5"/>
        <v>38801.038206018515</v>
      </c>
    </row>
    <row r="203" spans="1:9" ht="12.75">
      <c r="A203" s="2">
        <v>38801</v>
      </c>
      <c r="B203" s="3">
        <v>0.12153935185185184</v>
      </c>
      <c r="C203" s="3">
        <f aca="true" t="shared" si="6" ref="C203:C266">B203+TIME(1,0,0)</f>
        <v>0.16320601851851851</v>
      </c>
      <c r="D203" s="1">
        <v>14.613833333333337</v>
      </c>
      <c r="E203" s="10">
        <v>429.81399999999996</v>
      </c>
      <c r="F203" s="10">
        <v>19.107999999999997</v>
      </c>
      <c r="G203" s="10">
        <v>448.92199999999997</v>
      </c>
      <c r="H203" s="4">
        <v>38801.142372685186</v>
      </c>
      <c r="I203" s="4">
        <f aca="true" t="shared" si="7" ref="I203:I266">H203-TIME(0,30,0)</f>
        <v>38801.12153935185</v>
      </c>
    </row>
    <row r="204" spans="1:9" ht="12.75">
      <c r="A204" s="2">
        <v>38801</v>
      </c>
      <c r="B204" s="3">
        <v>0.2048726851851852</v>
      </c>
      <c r="C204" s="3">
        <f t="shared" si="6"/>
        <v>0.24653935185185186</v>
      </c>
      <c r="D204" s="1">
        <v>14.581333333333333</v>
      </c>
      <c r="E204" s="10">
        <v>1863.976</v>
      </c>
      <c r="F204" s="10">
        <v>40.911</v>
      </c>
      <c r="G204" s="10">
        <v>1904.8870000000002</v>
      </c>
      <c r="H204" s="4">
        <v>38801.22570601852</v>
      </c>
      <c r="I204" s="4">
        <f t="shared" si="7"/>
        <v>38801.204872685186</v>
      </c>
    </row>
    <row r="205" spans="1:9" ht="12.75">
      <c r="A205" s="2">
        <v>38801</v>
      </c>
      <c r="B205" s="3">
        <v>0.2882060185185185</v>
      </c>
      <c r="C205" s="3">
        <f t="shared" si="6"/>
        <v>0.3298726851851852</v>
      </c>
      <c r="D205" s="1">
        <v>20.356416666666668</v>
      </c>
      <c r="E205" s="10">
        <v>1168.501</v>
      </c>
      <c r="F205" s="10">
        <v>42.508</v>
      </c>
      <c r="G205" s="10">
        <v>1211.009</v>
      </c>
      <c r="H205" s="4">
        <v>38801.30903935185</v>
      </c>
      <c r="I205" s="4">
        <f t="shared" si="7"/>
        <v>38801.288206018515</v>
      </c>
    </row>
    <row r="206" spans="1:9" ht="12.75">
      <c r="A206" s="2">
        <v>38801</v>
      </c>
      <c r="B206" s="3">
        <v>0.3715393518518519</v>
      </c>
      <c r="C206" s="3">
        <f t="shared" si="6"/>
        <v>0.41320601851851857</v>
      </c>
      <c r="D206" s="1">
        <v>32.94808333333334</v>
      </c>
      <c r="E206" s="10">
        <v>538.248</v>
      </c>
      <c r="F206" s="10">
        <v>21.524</v>
      </c>
      <c r="G206" s="10">
        <v>559.772</v>
      </c>
      <c r="H206" s="4">
        <v>38801.392372685186</v>
      </c>
      <c r="I206" s="4">
        <f t="shared" si="7"/>
        <v>38801.37153935185</v>
      </c>
    </row>
    <row r="207" spans="1:9" ht="12.75">
      <c r="A207" s="2">
        <v>38801</v>
      </c>
      <c r="B207" s="3">
        <v>0.4548726851851852</v>
      </c>
      <c r="C207" s="3">
        <f t="shared" si="6"/>
        <v>0.4965393518518519</v>
      </c>
      <c r="D207" s="1">
        <v>13.369833333333334</v>
      </c>
      <c r="E207" s="10">
        <v>170.802</v>
      </c>
      <c r="F207" s="10">
        <v>23.738</v>
      </c>
      <c r="G207" s="10">
        <v>194.54</v>
      </c>
      <c r="H207" s="4">
        <v>38801.47570601852</v>
      </c>
      <c r="I207" s="4">
        <f t="shared" si="7"/>
        <v>38801.454872685186</v>
      </c>
    </row>
    <row r="208" spans="1:9" ht="12.75">
      <c r="A208" s="2">
        <v>38801</v>
      </c>
      <c r="B208" s="3">
        <v>0.538206018518518</v>
      </c>
      <c r="C208" s="3">
        <f t="shared" si="6"/>
        <v>0.5798726851851846</v>
      </c>
      <c r="H208" s="4">
        <v>38801.55903935185</v>
      </c>
      <c r="I208" s="4">
        <f t="shared" si="7"/>
        <v>38801.538206018515</v>
      </c>
    </row>
    <row r="209" spans="1:9" ht="12.75">
      <c r="A209" s="2">
        <v>38801</v>
      </c>
      <c r="B209" s="3">
        <v>0.6114814814814815</v>
      </c>
      <c r="C209" s="3">
        <f t="shared" si="6"/>
        <v>0.6531481481481481</v>
      </c>
      <c r="D209" s="1">
        <v>4.4784999999999995</v>
      </c>
      <c r="H209" s="4">
        <v>38801.632314814815</v>
      </c>
      <c r="I209" s="4">
        <f t="shared" si="7"/>
        <v>38801.61148148148</v>
      </c>
    </row>
    <row r="210" spans="1:9" ht="12.75">
      <c r="A210" s="2">
        <v>38801</v>
      </c>
      <c r="B210" s="3">
        <v>0.6948148148148148</v>
      </c>
      <c r="C210" s="3">
        <f t="shared" si="6"/>
        <v>0.7364814814814814</v>
      </c>
      <c r="D210" s="1">
        <v>3.878916666666667</v>
      </c>
      <c r="H210" s="4">
        <v>38801.71564814815</v>
      </c>
      <c r="I210" s="4">
        <f t="shared" si="7"/>
        <v>38801.694814814815</v>
      </c>
    </row>
    <row r="211" spans="1:9" ht="12.75">
      <c r="A211" s="2">
        <v>38801</v>
      </c>
      <c r="B211" s="3">
        <v>0.7781481481481481</v>
      </c>
      <c r="C211" s="3">
        <f t="shared" si="6"/>
        <v>0.8198148148148148</v>
      </c>
      <c r="D211" s="1">
        <v>2.5439166666666666</v>
      </c>
      <c r="H211" s="4">
        <v>38801.79898148148</v>
      </c>
      <c r="I211" s="4">
        <f t="shared" si="7"/>
        <v>38801.77814814814</v>
      </c>
    </row>
    <row r="212" spans="1:9" ht="12.75">
      <c r="A212" s="2">
        <v>38801</v>
      </c>
      <c r="B212" s="3">
        <v>0.8614814814814814</v>
      </c>
      <c r="C212" s="3">
        <f t="shared" si="6"/>
        <v>0.903148148148148</v>
      </c>
      <c r="D212" s="1">
        <v>4.06025</v>
      </c>
      <c r="H212" s="4">
        <v>38801.882314814815</v>
      </c>
      <c r="I212" s="4">
        <f t="shared" si="7"/>
        <v>38801.86148148148</v>
      </c>
    </row>
    <row r="213" spans="1:9" ht="12.75">
      <c r="A213" s="2">
        <v>38801</v>
      </c>
      <c r="B213" s="3">
        <v>0.9448148148148148</v>
      </c>
      <c r="C213" s="3">
        <f t="shared" si="6"/>
        <v>0.9864814814814814</v>
      </c>
      <c r="D213" s="1">
        <v>5.211833333333334</v>
      </c>
      <c r="H213" s="4">
        <v>38801.96564814815</v>
      </c>
      <c r="I213" s="4">
        <f t="shared" si="7"/>
        <v>38801.944814814815</v>
      </c>
    </row>
    <row r="214" spans="1:9" ht="12.75">
      <c r="A214" s="2">
        <v>38802</v>
      </c>
      <c r="B214" s="3">
        <v>0.014259259259259261</v>
      </c>
      <c r="C214" s="3">
        <f t="shared" si="6"/>
        <v>0.05592592592592593</v>
      </c>
      <c r="D214" s="1">
        <v>6.9645</v>
      </c>
      <c r="E214" s="10">
        <v>77.085</v>
      </c>
      <c r="F214" s="10">
        <v>30.825</v>
      </c>
      <c r="G214" s="10">
        <v>107.91</v>
      </c>
      <c r="H214" s="4">
        <v>38802.035092592596</v>
      </c>
      <c r="I214" s="4">
        <f t="shared" si="7"/>
        <v>38802.01425925926</v>
      </c>
    </row>
    <row r="215" spans="1:9" ht="12.75">
      <c r="A215" s="2">
        <v>38802</v>
      </c>
      <c r="B215" s="3">
        <v>0.0975925925925926</v>
      </c>
      <c r="C215" s="3">
        <f t="shared" si="6"/>
        <v>0.13925925925925928</v>
      </c>
      <c r="D215" s="1">
        <v>16.851916666666664</v>
      </c>
      <c r="E215" s="10">
        <v>175.166</v>
      </c>
      <c r="F215" s="10">
        <v>21.717</v>
      </c>
      <c r="G215" s="10">
        <v>196.88299999999998</v>
      </c>
      <c r="H215" s="4">
        <v>38802.118425925924</v>
      </c>
      <c r="I215" s="4">
        <f t="shared" si="7"/>
        <v>38802.09759259259</v>
      </c>
    </row>
    <row r="216" spans="1:9" ht="12.75">
      <c r="A216" s="2">
        <v>38802</v>
      </c>
      <c r="B216" s="3">
        <v>0.18092592592592593</v>
      </c>
      <c r="C216" s="3">
        <f t="shared" si="6"/>
        <v>0.2225925925925926</v>
      </c>
      <c r="D216" s="1">
        <v>16.937083333333334</v>
      </c>
      <c r="E216" s="10">
        <v>207.334</v>
      </c>
      <c r="F216" s="10">
        <v>22.066</v>
      </c>
      <c r="G216" s="10">
        <v>229.4</v>
      </c>
      <c r="H216" s="4">
        <v>38802.20175925926</v>
      </c>
      <c r="I216" s="4">
        <f t="shared" si="7"/>
        <v>38802.180925925924</v>
      </c>
    </row>
    <row r="217" spans="1:9" ht="12.75">
      <c r="A217" s="2">
        <v>38802</v>
      </c>
      <c r="B217" s="3">
        <v>0.26425925925925925</v>
      </c>
      <c r="C217" s="3">
        <f t="shared" si="6"/>
        <v>0.30592592592592593</v>
      </c>
      <c r="D217" s="1">
        <v>8.179833333333335</v>
      </c>
      <c r="E217" s="10">
        <v>39.369</v>
      </c>
      <c r="F217" s="10">
        <v>13.172</v>
      </c>
      <c r="G217" s="10">
        <v>52.541</v>
      </c>
      <c r="H217" s="4">
        <v>38802.285092592596</v>
      </c>
      <c r="I217" s="4">
        <f t="shared" si="7"/>
        <v>38802.26425925926</v>
      </c>
    </row>
    <row r="218" spans="1:9" ht="12.75">
      <c r="A218" s="2">
        <v>38802</v>
      </c>
      <c r="B218" s="3">
        <v>0.3475925925925926</v>
      </c>
      <c r="C218" s="3">
        <f t="shared" si="6"/>
        <v>0.3892592592592593</v>
      </c>
      <c r="D218" s="1">
        <v>6.831666666666666</v>
      </c>
      <c r="E218" s="10">
        <v>317.14</v>
      </c>
      <c r="F218" s="10">
        <v>14.350999999999999</v>
      </c>
      <c r="G218" s="10">
        <v>331.49100000000004</v>
      </c>
      <c r="H218" s="4">
        <v>38802.368425925924</v>
      </c>
      <c r="I218" s="4">
        <f t="shared" si="7"/>
        <v>38802.34759259259</v>
      </c>
    </row>
    <row r="219" spans="1:9" ht="12.75">
      <c r="A219" s="2">
        <v>38802</v>
      </c>
      <c r="B219" s="3">
        <v>0.43092592592592593</v>
      </c>
      <c r="C219" s="3">
        <f t="shared" si="6"/>
        <v>0.4725925925925926</v>
      </c>
      <c r="D219" s="1">
        <v>7.4190000000000005</v>
      </c>
      <c r="E219" s="10">
        <v>94.74900000000001</v>
      </c>
      <c r="F219" s="10">
        <v>11.94</v>
      </c>
      <c r="G219" s="10">
        <v>106.68900000000001</v>
      </c>
      <c r="H219" s="4">
        <v>38802.45175925926</v>
      </c>
      <c r="I219" s="4">
        <f t="shared" si="7"/>
        <v>38802.430925925924</v>
      </c>
    </row>
    <row r="220" spans="1:9" ht="12.75">
      <c r="A220" s="2">
        <v>38802</v>
      </c>
      <c r="B220" s="3">
        <v>0.5142592592592593</v>
      </c>
      <c r="C220" s="3">
        <f t="shared" si="6"/>
        <v>0.5559259259259259</v>
      </c>
      <c r="D220" s="1">
        <v>9.533833333333332</v>
      </c>
      <c r="E220" s="10">
        <v>114.078</v>
      </c>
      <c r="F220" s="10">
        <v>12.741</v>
      </c>
      <c r="G220" s="10">
        <v>126.819</v>
      </c>
      <c r="H220" s="4">
        <v>38802.535092592596</v>
      </c>
      <c r="I220" s="4">
        <f t="shared" si="7"/>
        <v>38802.51425925926</v>
      </c>
    </row>
    <row r="221" spans="1:9" ht="12.75">
      <c r="A221" s="2">
        <v>38802</v>
      </c>
      <c r="B221" s="3">
        <v>0.6284837962962962</v>
      </c>
      <c r="C221" s="3">
        <f t="shared" si="6"/>
        <v>0.6701504629629629</v>
      </c>
      <c r="D221" s="1">
        <v>5.163583333333333</v>
      </c>
      <c r="E221" s="10">
        <v>36.437</v>
      </c>
      <c r="F221" s="10">
        <v>16.117</v>
      </c>
      <c r="G221" s="10">
        <v>52.554</v>
      </c>
      <c r="H221" s="4">
        <v>38802.64931712963</v>
      </c>
      <c r="I221" s="4">
        <f t="shared" si="7"/>
        <v>38802.628483796296</v>
      </c>
    </row>
    <row r="222" spans="1:9" ht="12.75">
      <c r="A222" s="2">
        <v>38802</v>
      </c>
      <c r="B222" s="3">
        <v>0.7118171296296296</v>
      </c>
      <c r="C222" s="3">
        <f t="shared" si="6"/>
        <v>0.7534837962962962</v>
      </c>
      <c r="D222" s="1">
        <v>5.657583333333334</v>
      </c>
      <c r="E222" s="10">
        <v>33.874</v>
      </c>
      <c r="F222" s="10">
        <v>17.613</v>
      </c>
      <c r="G222" s="10">
        <v>51.487</v>
      </c>
      <c r="H222" s="4">
        <v>38802.73265046296</v>
      </c>
      <c r="I222" s="4">
        <f t="shared" si="7"/>
        <v>38802.711817129624</v>
      </c>
    </row>
    <row r="223" spans="1:9" ht="12.75">
      <c r="A223" s="2">
        <v>38802</v>
      </c>
      <c r="B223" s="3">
        <v>0.795150462962963</v>
      </c>
      <c r="C223" s="3">
        <f t="shared" si="6"/>
        <v>0.8368171296296296</v>
      </c>
      <c r="D223" s="1">
        <v>5.674</v>
      </c>
      <c r="E223" s="10">
        <v>32.078</v>
      </c>
      <c r="F223" s="10">
        <v>10.972000000000001</v>
      </c>
      <c r="G223" s="10">
        <v>43.05</v>
      </c>
      <c r="H223" s="4">
        <v>38802.815983796296</v>
      </c>
      <c r="I223" s="4">
        <f t="shared" si="7"/>
        <v>38802.79515046296</v>
      </c>
    </row>
    <row r="224" spans="1:9" ht="12.75">
      <c r="A224" s="2">
        <v>38802</v>
      </c>
      <c r="B224" s="3">
        <v>0.8784837962962962</v>
      </c>
      <c r="C224" s="3">
        <f t="shared" si="6"/>
        <v>0.9201504629629629</v>
      </c>
      <c r="D224" s="1">
        <v>5.971833333333333</v>
      </c>
      <c r="E224" s="10">
        <v>54.962</v>
      </c>
      <c r="F224" s="10">
        <v>28.819</v>
      </c>
      <c r="G224" s="10">
        <v>83.781</v>
      </c>
      <c r="H224" s="4">
        <v>38802.89931712963</v>
      </c>
      <c r="I224" s="4">
        <f t="shared" si="7"/>
        <v>38802.878483796296</v>
      </c>
    </row>
    <row r="225" spans="1:9" ht="12.75">
      <c r="A225" s="2">
        <v>38802</v>
      </c>
      <c r="B225" s="3">
        <v>0.9618171296296296</v>
      </c>
      <c r="C225" s="3">
        <f t="shared" si="6"/>
        <v>1.0034837962962964</v>
      </c>
      <c r="D225" s="1">
        <v>7.998666666666666</v>
      </c>
      <c r="E225" s="10">
        <v>35.661</v>
      </c>
      <c r="F225" s="10">
        <v>36.543</v>
      </c>
      <c r="G225" s="10">
        <v>72.20400000000001</v>
      </c>
      <c r="H225" s="4">
        <v>38802.98265046296</v>
      </c>
      <c r="I225" s="4">
        <f t="shared" si="7"/>
        <v>38802.961817129624</v>
      </c>
    </row>
    <row r="226" spans="1:9" ht="12.75">
      <c r="A226" s="2">
        <v>38803</v>
      </c>
      <c r="B226" s="3">
        <v>0.04515046296296296</v>
      </c>
      <c r="C226" s="3">
        <f t="shared" si="6"/>
        <v>0.08681712962962962</v>
      </c>
      <c r="D226" s="1">
        <v>5.529083333333333</v>
      </c>
      <c r="E226" s="10">
        <v>18.593</v>
      </c>
      <c r="F226" s="10">
        <v>13.349</v>
      </c>
      <c r="G226" s="10">
        <v>31.942</v>
      </c>
      <c r="H226" s="4">
        <v>38803.065983796296</v>
      </c>
      <c r="I226" s="4">
        <f t="shared" si="7"/>
        <v>38803.04515046296</v>
      </c>
    </row>
    <row r="227" spans="1:9" ht="12.75">
      <c r="A227" s="2">
        <v>38803</v>
      </c>
      <c r="B227" s="3">
        <v>0.1284837962962963</v>
      </c>
      <c r="C227" s="3">
        <f t="shared" si="6"/>
        <v>0.17015046296296296</v>
      </c>
      <c r="D227" s="1">
        <v>6.144166666666666</v>
      </c>
      <c r="E227" s="10">
        <v>27.447</v>
      </c>
      <c r="F227" s="10">
        <v>25.189</v>
      </c>
      <c r="G227" s="10">
        <v>52.635999999999996</v>
      </c>
      <c r="H227" s="4">
        <v>38803.14931712963</v>
      </c>
      <c r="I227" s="4">
        <f t="shared" si="7"/>
        <v>38803.128483796296</v>
      </c>
    </row>
    <row r="228" spans="1:9" ht="12.75">
      <c r="A228" s="2">
        <v>38803</v>
      </c>
      <c r="B228" s="3">
        <v>0.21181712962962962</v>
      </c>
      <c r="C228" s="3">
        <f t="shared" si="6"/>
        <v>0.2534837962962963</v>
      </c>
      <c r="D228" s="1">
        <v>12.651583333333335</v>
      </c>
      <c r="E228" s="10">
        <v>34.999</v>
      </c>
      <c r="F228" s="10">
        <v>34.134</v>
      </c>
      <c r="G228" s="10">
        <v>69.13300000000001</v>
      </c>
      <c r="H228" s="4">
        <v>38803.23265046296</v>
      </c>
      <c r="I228" s="4">
        <f t="shared" si="7"/>
        <v>38803.211817129624</v>
      </c>
    </row>
    <row r="229" spans="1:9" ht="12.75">
      <c r="A229" s="2">
        <v>38803</v>
      </c>
      <c r="B229" s="3">
        <v>0.29515046296296293</v>
      </c>
      <c r="C229" s="3">
        <f t="shared" si="6"/>
        <v>0.3368171296296296</v>
      </c>
      <c r="D229" s="1">
        <v>23.431083333333333</v>
      </c>
      <c r="E229" s="10">
        <v>203.621</v>
      </c>
      <c r="F229" s="10">
        <v>26.091</v>
      </c>
      <c r="G229" s="10">
        <v>229.71200000000002</v>
      </c>
      <c r="H229" s="4">
        <v>38803.315983796296</v>
      </c>
      <c r="I229" s="4">
        <f t="shared" si="7"/>
        <v>38803.29515046296</v>
      </c>
    </row>
    <row r="230" spans="1:9" ht="12.75">
      <c r="A230" s="2">
        <v>38803</v>
      </c>
      <c r="B230" s="3">
        <v>0.3784837962962963</v>
      </c>
      <c r="C230" s="3">
        <f t="shared" si="6"/>
        <v>0.420150462962963</v>
      </c>
      <c r="D230" s="1">
        <v>8.606416666666666</v>
      </c>
      <c r="E230" s="10">
        <v>69.93</v>
      </c>
      <c r="F230" s="10">
        <v>12.42</v>
      </c>
      <c r="G230" s="10">
        <v>82.35</v>
      </c>
      <c r="H230" s="4">
        <v>38803.39931712963</v>
      </c>
      <c r="I230" s="4">
        <f t="shared" si="7"/>
        <v>38803.378483796296</v>
      </c>
    </row>
    <row r="231" spans="1:9" ht="12.75">
      <c r="A231" s="2">
        <v>38803</v>
      </c>
      <c r="B231" s="3">
        <v>0.4618171296296296</v>
      </c>
      <c r="C231" s="3">
        <f t="shared" si="6"/>
        <v>0.5034837962962962</v>
      </c>
      <c r="D231" s="1">
        <v>4.840583333333334</v>
      </c>
      <c r="E231" s="10">
        <v>35.337</v>
      </c>
      <c r="F231" s="10">
        <v>8.257</v>
      </c>
      <c r="G231" s="10">
        <v>43.594</v>
      </c>
      <c r="H231" s="4">
        <v>38803.48265046296</v>
      </c>
      <c r="I231" s="4">
        <f t="shared" si="7"/>
        <v>38803.461817129624</v>
      </c>
    </row>
    <row r="232" spans="1:9" ht="12.75">
      <c r="A232" s="2">
        <v>38803</v>
      </c>
      <c r="B232" s="3">
        <v>0.545150462962963</v>
      </c>
      <c r="C232" s="3">
        <f t="shared" si="6"/>
        <v>0.5868171296296296</v>
      </c>
      <c r="D232" s="1">
        <v>4.112916666666667</v>
      </c>
      <c r="E232" s="10">
        <v>46.416</v>
      </c>
      <c r="F232" s="10">
        <v>16.165</v>
      </c>
      <c r="G232" s="10">
        <v>62.580999999999996</v>
      </c>
      <c r="H232" s="4">
        <v>38803.565983796296</v>
      </c>
      <c r="I232" s="4">
        <f t="shared" si="7"/>
        <v>38803.54515046296</v>
      </c>
    </row>
    <row r="233" spans="1:9" ht="12.75">
      <c r="A233" s="2">
        <v>38803</v>
      </c>
      <c r="B233" s="3">
        <v>0.656261574074074</v>
      </c>
      <c r="C233" s="3">
        <f t="shared" si="6"/>
        <v>0.6979282407407407</v>
      </c>
      <c r="D233" s="1">
        <v>3.230916666666667</v>
      </c>
      <c r="E233" s="10">
        <v>32.992</v>
      </c>
      <c r="F233" s="10">
        <v>18.421000000000003</v>
      </c>
      <c r="G233" s="10">
        <v>51.413</v>
      </c>
      <c r="H233" s="4">
        <v>38803.677094907405</v>
      </c>
      <c r="I233" s="4">
        <f t="shared" si="7"/>
        <v>38803.65626157407</v>
      </c>
    </row>
    <row r="234" spans="1:9" ht="12.75">
      <c r="A234" s="2">
        <v>38803</v>
      </c>
      <c r="B234" s="3">
        <v>0.7395949074074074</v>
      </c>
      <c r="C234" s="3">
        <f t="shared" si="6"/>
        <v>0.781261574074074</v>
      </c>
      <c r="D234" s="1">
        <v>4.085</v>
      </c>
      <c r="E234" s="10">
        <v>32.63</v>
      </c>
      <c r="F234" s="10">
        <v>28.775</v>
      </c>
      <c r="G234" s="10">
        <v>61.405</v>
      </c>
      <c r="H234" s="4">
        <v>38803.76042824074</v>
      </c>
      <c r="I234" s="4">
        <f t="shared" si="7"/>
        <v>38803.739594907405</v>
      </c>
    </row>
    <row r="235" spans="1:9" ht="12.75">
      <c r="A235" s="2">
        <v>38803</v>
      </c>
      <c r="B235" s="3">
        <v>0.8993171296296296</v>
      </c>
      <c r="C235" s="3">
        <f t="shared" si="6"/>
        <v>0.9409837962962962</v>
      </c>
      <c r="D235" s="1">
        <v>13.022916666666667</v>
      </c>
      <c r="H235" s="4">
        <v>38803.92015046296</v>
      </c>
      <c r="I235" s="4">
        <f t="shared" si="7"/>
        <v>38803.899317129624</v>
      </c>
    </row>
    <row r="236" spans="1:9" ht="12.75">
      <c r="A236" s="2">
        <v>38803</v>
      </c>
      <c r="B236" s="3">
        <v>0.9930671296296296</v>
      </c>
      <c r="C236" s="3">
        <f t="shared" si="6"/>
        <v>1.0347337962962964</v>
      </c>
      <c r="D236" s="1">
        <v>6.133916666666667</v>
      </c>
      <c r="H236" s="4">
        <v>38804.01390046296</v>
      </c>
      <c r="I236" s="4">
        <f t="shared" si="7"/>
        <v>38803.993067129624</v>
      </c>
    </row>
    <row r="237" spans="1:9" ht="12.75">
      <c r="A237" s="2">
        <v>38804</v>
      </c>
      <c r="B237" s="3">
        <v>0.104178240740741</v>
      </c>
      <c r="C237" s="3">
        <f t="shared" si="6"/>
        <v>0.14584490740740766</v>
      </c>
      <c r="D237" s="1">
        <v>4.9158333333333335</v>
      </c>
      <c r="H237" s="4">
        <v>38804.12501157408</v>
      </c>
      <c r="I237" s="4">
        <f t="shared" si="7"/>
        <v>38804.10417824074</v>
      </c>
    </row>
    <row r="238" spans="1:9" ht="12.75">
      <c r="A238" s="2">
        <v>38804</v>
      </c>
      <c r="B238" s="3">
        <v>0.187511574074074</v>
      </c>
      <c r="C238" s="3">
        <f t="shared" si="6"/>
        <v>0.22917824074074067</v>
      </c>
      <c r="D238" s="1">
        <v>10.377083333333333</v>
      </c>
      <c r="H238" s="4">
        <v>38804.208344907405</v>
      </c>
      <c r="I238" s="4">
        <f t="shared" si="7"/>
        <v>38804.18751157407</v>
      </c>
    </row>
    <row r="239" spans="1:9" ht="12.75">
      <c r="A239" s="2">
        <v>38804</v>
      </c>
      <c r="B239" s="3">
        <v>0.270844907407407</v>
      </c>
      <c r="C239" s="3">
        <f t="shared" si="6"/>
        <v>0.3125115740740737</v>
      </c>
      <c r="D239" s="1">
        <v>8.271749999999999</v>
      </c>
      <c r="H239" s="4">
        <v>38804.29167824074</v>
      </c>
      <c r="I239" s="4">
        <f t="shared" si="7"/>
        <v>38804.270844907405</v>
      </c>
    </row>
    <row r="240" spans="1:9" ht="12.75">
      <c r="A240" s="2">
        <v>38804</v>
      </c>
      <c r="B240" s="3">
        <v>0.354178240740741</v>
      </c>
      <c r="C240" s="3">
        <f t="shared" si="6"/>
        <v>0.3958449074074077</v>
      </c>
      <c r="H240" s="4">
        <v>38804.37501157408</v>
      </c>
      <c r="I240" s="4">
        <f t="shared" si="7"/>
        <v>38804.35417824074</v>
      </c>
    </row>
    <row r="241" spans="1:9" ht="12.75">
      <c r="A241" s="2">
        <v>38804</v>
      </c>
      <c r="B241" s="3">
        <v>0.4097337962962963</v>
      </c>
      <c r="C241" s="3">
        <f t="shared" si="6"/>
        <v>0.451400462962963</v>
      </c>
      <c r="D241" s="1">
        <v>5.6314166666666665</v>
      </c>
      <c r="H241" s="4">
        <v>38804.43056712963</v>
      </c>
      <c r="I241" s="4">
        <f t="shared" si="7"/>
        <v>38804.409733796296</v>
      </c>
    </row>
    <row r="242" spans="1:9" ht="12.75">
      <c r="A242" s="2">
        <v>38804</v>
      </c>
      <c r="B242" s="3">
        <v>0.5723842592592593</v>
      </c>
      <c r="C242" s="3">
        <f t="shared" si="6"/>
        <v>0.6140509259259259</v>
      </c>
      <c r="D242" s="1">
        <v>8.689</v>
      </c>
      <c r="H242" s="4">
        <v>38804.59321759259</v>
      </c>
      <c r="I242" s="4">
        <f t="shared" si="7"/>
        <v>38804.572384259256</v>
      </c>
    </row>
    <row r="243" spans="1:9" ht="12.75">
      <c r="A243" s="2">
        <v>38804</v>
      </c>
      <c r="B243" s="3">
        <v>0.6557175925925925</v>
      </c>
      <c r="C243" s="3">
        <f t="shared" si="6"/>
        <v>0.6973842592592592</v>
      </c>
      <c r="D243" s="1">
        <v>4.7635</v>
      </c>
      <c r="H243" s="4">
        <v>38804.67655092593</v>
      </c>
      <c r="I243" s="4">
        <f t="shared" si="7"/>
        <v>38804.65571759259</v>
      </c>
    </row>
    <row r="244" spans="1:9" ht="12.75">
      <c r="A244" s="2">
        <v>38804</v>
      </c>
      <c r="B244" s="3">
        <v>0.739050925925925</v>
      </c>
      <c r="C244" s="3">
        <f t="shared" si="6"/>
        <v>0.7807175925925917</v>
      </c>
      <c r="H244" s="4">
        <v>38804.759884259256</v>
      </c>
      <c r="I244" s="4">
        <f t="shared" si="7"/>
        <v>38804.73905092592</v>
      </c>
    </row>
    <row r="245" spans="1:9" ht="12.75">
      <c r="A245" s="2">
        <v>38804</v>
      </c>
      <c r="B245" s="3">
        <v>0.8604861111111112</v>
      </c>
      <c r="C245" s="3">
        <f t="shared" si="6"/>
        <v>0.9021527777777778</v>
      </c>
      <c r="D245" s="1">
        <v>8.435083333333335</v>
      </c>
      <c r="E245" s="10">
        <v>74.027</v>
      </c>
      <c r="F245" s="10">
        <v>34.611000000000004</v>
      </c>
      <c r="G245" s="10">
        <v>108.638</v>
      </c>
      <c r="H245" s="4">
        <v>38804.881319444445</v>
      </c>
      <c r="I245" s="4">
        <f t="shared" si="7"/>
        <v>38804.86048611111</v>
      </c>
    </row>
    <row r="246" spans="1:9" ht="12.75">
      <c r="A246" s="2">
        <v>38804</v>
      </c>
      <c r="B246" s="3">
        <v>0.9438194444444444</v>
      </c>
      <c r="C246" s="3">
        <f t="shared" si="6"/>
        <v>0.9854861111111111</v>
      </c>
      <c r="D246" s="1">
        <v>5.716916666666666</v>
      </c>
      <c r="E246" s="10">
        <v>33.415</v>
      </c>
      <c r="F246" s="10">
        <v>33.423</v>
      </c>
      <c r="G246" s="10">
        <v>66.838</v>
      </c>
      <c r="H246" s="4">
        <v>38804.96465277778</v>
      </c>
      <c r="I246" s="4">
        <f t="shared" si="7"/>
        <v>38804.943819444445</v>
      </c>
    </row>
    <row r="247" spans="1:9" ht="12.75">
      <c r="A247" s="2">
        <v>38805</v>
      </c>
      <c r="B247" s="3">
        <v>0.02715277777777778</v>
      </c>
      <c r="C247" s="3">
        <f t="shared" si="6"/>
        <v>0.06881944444444445</v>
      </c>
      <c r="D247" s="1">
        <v>9.66825</v>
      </c>
      <c r="E247" s="10">
        <v>200.76600000000002</v>
      </c>
      <c r="F247" s="10">
        <v>54.053</v>
      </c>
      <c r="G247" s="10">
        <v>254.81900000000002</v>
      </c>
      <c r="H247" s="4">
        <v>38805.04798611111</v>
      </c>
      <c r="I247" s="4">
        <f t="shared" si="7"/>
        <v>38805.02715277777</v>
      </c>
    </row>
    <row r="248" spans="1:9" ht="12.75">
      <c r="A248" s="2">
        <v>38805</v>
      </c>
      <c r="B248" s="3">
        <v>0.11048611111111112</v>
      </c>
      <c r="C248" s="3">
        <f t="shared" si="6"/>
        <v>0.15215277777777778</v>
      </c>
      <c r="D248" s="1">
        <v>12.32275</v>
      </c>
      <c r="E248" s="10">
        <v>67.481</v>
      </c>
      <c r="F248" s="10">
        <v>49.311</v>
      </c>
      <c r="G248" s="10">
        <v>116.792</v>
      </c>
      <c r="H248" s="4">
        <v>38805.131319444445</v>
      </c>
      <c r="I248" s="4">
        <f t="shared" si="7"/>
        <v>38805.11048611111</v>
      </c>
    </row>
    <row r="249" spans="1:9" ht="12.75">
      <c r="A249" s="2">
        <v>38805</v>
      </c>
      <c r="B249" s="3">
        <v>0.19381944444444443</v>
      </c>
      <c r="C249" s="3">
        <f t="shared" si="6"/>
        <v>0.2354861111111111</v>
      </c>
      <c r="D249" s="1">
        <v>13.933583333333331</v>
      </c>
      <c r="E249" s="10">
        <v>67.638</v>
      </c>
      <c r="F249" s="10">
        <v>49.926</v>
      </c>
      <c r="G249" s="10">
        <v>117.56400000000001</v>
      </c>
      <c r="H249" s="4">
        <v>38805.21465277778</v>
      </c>
      <c r="I249" s="4">
        <f t="shared" si="7"/>
        <v>38805.193819444445</v>
      </c>
    </row>
    <row r="250" spans="1:9" ht="12.75">
      <c r="A250" s="2">
        <v>38805</v>
      </c>
      <c r="B250" s="3">
        <v>0.27715277777777775</v>
      </c>
      <c r="C250" s="3">
        <f t="shared" si="6"/>
        <v>0.31881944444444443</v>
      </c>
      <c r="D250" s="1">
        <v>14.701</v>
      </c>
      <c r="E250" s="10">
        <v>796.6579999999999</v>
      </c>
      <c r="F250" s="10">
        <v>42.937000000000005</v>
      </c>
      <c r="G250" s="10">
        <v>839.595</v>
      </c>
      <c r="H250" s="4">
        <v>38805.29798611111</v>
      </c>
      <c r="I250" s="4">
        <f t="shared" si="7"/>
        <v>38805.27715277777</v>
      </c>
    </row>
    <row r="251" spans="1:9" ht="12.75">
      <c r="A251" s="2">
        <v>38805</v>
      </c>
      <c r="B251" s="3">
        <v>0.3604861111111111</v>
      </c>
      <c r="C251" s="3">
        <f t="shared" si="6"/>
        <v>0.4021527777777778</v>
      </c>
      <c r="D251" s="1">
        <v>18.30241666666667</v>
      </c>
      <c r="E251" s="10">
        <v>952.1129999999999</v>
      </c>
      <c r="F251" s="10">
        <v>36.615</v>
      </c>
      <c r="G251" s="10">
        <v>988.728</v>
      </c>
      <c r="H251" s="4">
        <v>38805.381319444445</v>
      </c>
      <c r="I251" s="4">
        <f t="shared" si="7"/>
        <v>38805.36048611111</v>
      </c>
    </row>
    <row r="252" spans="1:9" ht="12.75">
      <c r="A252" s="2">
        <v>38805</v>
      </c>
      <c r="B252" s="3">
        <v>0.4438194444444445</v>
      </c>
      <c r="C252" s="3">
        <f t="shared" si="6"/>
        <v>0.4854861111111112</v>
      </c>
      <c r="D252" s="1">
        <v>6.560249999999999</v>
      </c>
      <c r="E252" s="10">
        <v>92.219</v>
      </c>
      <c r="F252" s="10">
        <v>15.373</v>
      </c>
      <c r="G252" s="10">
        <v>107.592</v>
      </c>
      <c r="H252" s="4">
        <v>38805.46465277778</v>
      </c>
      <c r="I252" s="4">
        <f t="shared" si="7"/>
        <v>38805.443819444445</v>
      </c>
    </row>
    <row r="253" spans="1:9" ht="12.75">
      <c r="A253" s="2">
        <v>38805</v>
      </c>
      <c r="B253" s="3">
        <v>0.5271527777777778</v>
      </c>
      <c r="C253" s="3">
        <f t="shared" si="6"/>
        <v>0.5688194444444444</v>
      </c>
      <c r="D253" s="1">
        <v>4.729416666666666</v>
      </c>
      <c r="E253" s="10">
        <v>57.744</v>
      </c>
      <c r="F253" s="10">
        <v>19.624</v>
      </c>
      <c r="G253" s="10">
        <v>77.368</v>
      </c>
      <c r="H253" s="4">
        <v>38805.54798611111</v>
      </c>
      <c r="I253" s="4">
        <f t="shared" si="7"/>
        <v>38805.52715277777</v>
      </c>
    </row>
    <row r="254" spans="1:9" ht="12.75">
      <c r="A254" s="2">
        <v>38805</v>
      </c>
      <c r="B254" s="3">
        <v>0.6104861111111112</v>
      </c>
      <c r="C254" s="3">
        <f t="shared" si="6"/>
        <v>0.6521527777777778</v>
      </c>
      <c r="D254" s="1">
        <v>5.756833333333334</v>
      </c>
      <c r="E254" s="10">
        <v>57.794</v>
      </c>
      <c r="F254" s="10">
        <v>16.843000000000004</v>
      </c>
      <c r="G254" s="10">
        <v>74.637</v>
      </c>
      <c r="H254" s="4">
        <v>38805.631319444445</v>
      </c>
      <c r="I254" s="4">
        <f t="shared" si="7"/>
        <v>38805.61048611111</v>
      </c>
    </row>
    <row r="255" spans="1:9" ht="12.75">
      <c r="A255" s="2">
        <v>38805</v>
      </c>
      <c r="B255" s="3">
        <v>0.6938194444444444</v>
      </c>
      <c r="C255" s="3">
        <f t="shared" si="6"/>
        <v>0.7354861111111111</v>
      </c>
      <c r="D255" s="1">
        <v>3.3540833333333335</v>
      </c>
      <c r="E255" s="10">
        <v>36.852</v>
      </c>
      <c r="F255" s="10">
        <v>21.837</v>
      </c>
      <c r="G255" s="10">
        <v>58.68899999999999</v>
      </c>
      <c r="H255" s="4">
        <v>38805.71465277778</v>
      </c>
      <c r="I255" s="4">
        <f t="shared" si="7"/>
        <v>38805.693819444445</v>
      </c>
    </row>
    <row r="256" spans="1:9" ht="12.75">
      <c r="A256" s="2">
        <v>38805</v>
      </c>
      <c r="B256" s="3">
        <v>0</v>
      </c>
      <c r="C256" s="3">
        <f t="shared" si="6"/>
        <v>0.041666666666666664</v>
      </c>
      <c r="H256" s="4">
        <v>38805.020833333336</v>
      </c>
      <c r="I256" s="4">
        <f t="shared" si="7"/>
        <v>38805</v>
      </c>
    </row>
    <row r="257" spans="1:9" ht="12.75">
      <c r="A257" s="2">
        <v>38805</v>
      </c>
      <c r="B257" s="3">
        <v>0.8784837962962962</v>
      </c>
      <c r="C257" s="3">
        <f t="shared" si="6"/>
        <v>0.9201504629629629</v>
      </c>
      <c r="D257" s="1">
        <v>5.243166666666666</v>
      </c>
      <c r="E257" s="10">
        <v>59.158</v>
      </c>
      <c r="F257" s="10">
        <v>25.846</v>
      </c>
      <c r="G257" s="10">
        <v>85.004</v>
      </c>
      <c r="H257" s="4">
        <v>38805.89931712963</v>
      </c>
      <c r="I257" s="4">
        <f t="shared" si="7"/>
        <v>38805.878483796296</v>
      </c>
    </row>
    <row r="258" spans="1:9" ht="12.75">
      <c r="A258" s="2">
        <v>38805</v>
      </c>
      <c r="B258" s="3">
        <v>0.9618171296296296</v>
      </c>
      <c r="C258" s="3">
        <f t="shared" si="6"/>
        <v>1.0034837962962964</v>
      </c>
      <c r="D258" s="1">
        <v>8.31875</v>
      </c>
      <c r="E258" s="10">
        <v>800.3520000000001</v>
      </c>
      <c r="F258" s="10">
        <v>99.32400000000001</v>
      </c>
      <c r="G258" s="10">
        <v>899.6760000000002</v>
      </c>
      <c r="H258" s="4">
        <v>38805.98265046296</v>
      </c>
      <c r="I258" s="4">
        <f t="shared" si="7"/>
        <v>38805.961817129624</v>
      </c>
    </row>
    <row r="259" spans="1:9" ht="12.75">
      <c r="A259" s="2">
        <v>38806</v>
      </c>
      <c r="B259" s="3">
        <v>0.04515046296296296</v>
      </c>
      <c r="C259" s="3">
        <f t="shared" si="6"/>
        <v>0.08681712962962962</v>
      </c>
      <c r="D259" s="1">
        <v>9.521416666666665</v>
      </c>
      <c r="E259" s="10">
        <v>180.857</v>
      </c>
      <c r="F259" s="10">
        <v>44.648</v>
      </c>
      <c r="G259" s="10">
        <v>225.505</v>
      </c>
      <c r="H259" s="4">
        <v>38806.065983796296</v>
      </c>
      <c r="I259" s="4">
        <f t="shared" si="7"/>
        <v>38806.04515046296</v>
      </c>
    </row>
    <row r="260" spans="1:9" ht="12.75">
      <c r="A260" s="2">
        <v>38806</v>
      </c>
      <c r="B260" s="3">
        <v>0.1284837962962963</v>
      </c>
      <c r="C260" s="3">
        <f t="shared" si="6"/>
        <v>0.17015046296296296</v>
      </c>
      <c r="D260" s="1">
        <v>16.80525</v>
      </c>
      <c r="E260" s="10">
        <v>221.109</v>
      </c>
      <c r="F260" s="10">
        <v>56.436</v>
      </c>
      <c r="G260" s="10">
        <v>277.545</v>
      </c>
      <c r="H260" s="4">
        <v>38806.14931712963</v>
      </c>
      <c r="I260" s="4">
        <f t="shared" si="7"/>
        <v>38806.128483796296</v>
      </c>
    </row>
    <row r="261" spans="1:9" ht="12.75">
      <c r="A261" s="2">
        <v>38806</v>
      </c>
      <c r="B261" s="3">
        <v>0.21181712962962962</v>
      </c>
      <c r="C261" s="3">
        <f t="shared" si="6"/>
        <v>0.2534837962962963</v>
      </c>
      <c r="D261" s="1">
        <v>17.989416666666664</v>
      </c>
      <c r="E261" s="10">
        <v>197.695</v>
      </c>
      <c r="F261" s="10">
        <v>49.128</v>
      </c>
      <c r="G261" s="10">
        <v>246.82299999999998</v>
      </c>
      <c r="H261" s="4">
        <v>38806.23265046296</v>
      </c>
      <c r="I261" s="4">
        <f t="shared" si="7"/>
        <v>38806.211817129624</v>
      </c>
    </row>
    <row r="262" spans="1:9" ht="12.75">
      <c r="A262" s="2">
        <v>38806</v>
      </c>
      <c r="B262" s="3">
        <v>0.29515046296296293</v>
      </c>
      <c r="C262" s="3">
        <f t="shared" si="6"/>
        <v>0.3368171296296296</v>
      </c>
      <c r="D262" s="1">
        <v>16.05416666666667</v>
      </c>
      <c r="E262" s="10">
        <v>1373.534</v>
      </c>
      <c r="F262" s="10">
        <v>70.814</v>
      </c>
      <c r="G262" s="10">
        <v>1444.3480000000002</v>
      </c>
      <c r="H262" s="4">
        <v>38806.315983796296</v>
      </c>
      <c r="I262" s="4">
        <f t="shared" si="7"/>
        <v>38806.29515046296</v>
      </c>
    </row>
    <row r="263" spans="1:9" ht="12.75">
      <c r="A263" s="2">
        <v>38806</v>
      </c>
      <c r="B263" s="3">
        <v>0.3784837962962963</v>
      </c>
      <c r="C263" s="3">
        <f t="shared" si="6"/>
        <v>0.420150462962963</v>
      </c>
      <c r="D263" s="1">
        <v>16.963333333333335</v>
      </c>
      <c r="E263" s="10">
        <v>345.673</v>
      </c>
      <c r="F263" s="10">
        <v>21.624</v>
      </c>
      <c r="G263" s="10">
        <v>367.297</v>
      </c>
      <c r="H263" s="4">
        <v>38806.39931712963</v>
      </c>
      <c r="I263" s="4">
        <f t="shared" si="7"/>
        <v>38806.378483796296</v>
      </c>
    </row>
    <row r="264" spans="1:9" ht="12.75">
      <c r="A264" s="2">
        <v>38806</v>
      </c>
      <c r="B264" s="3">
        <v>0.4618171296296296</v>
      </c>
      <c r="C264" s="3">
        <f t="shared" si="6"/>
        <v>0.5034837962962962</v>
      </c>
      <c r="D264" s="1">
        <v>11.756333333333336</v>
      </c>
      <c r="E264" s="10">
        <v>147.989</v>
      </c>
      <c r="F264" s="10">
        <v>23.817999999999998</v>
      </c>
      <c r="G264" s="10">
        <v>171.80700000000002</v>
      </c>
      <c r="H264" s="4">
        <v>38806.48265046296</v>
      </c>
      <c r="I264" s="4">
        <f t="shared" si="7"/>
        <v>38806.461817129624</v>
      </c>
    </row>
    <row r="265" spans="1:9" ht="12.75">
      <c r="A265" s="2">
        <v>38806</v>
      </c>
      <c r="B265" s="3">
        <v>0.545150462962963</v>
      </c>
      <c r="C265" s="3">
        <f t="shared" si="6"/>
        <v>0.5868171296296296</v>
      </c>
      <c r="D265" s="1">
        <v>6.0925</v>
      </c>
      <c r="E265" s="10">
        <v>73.008</v>
      </c>
      <c r="F265" s="10">
        <v>17.515</v>
      </c>
      <c r="G265" s="10">
        <v>90.523</v>
      </c>
      <c r="H265" s="4">
        <v>38806.565983796296</v>
      </c>
      <c r="I265" s="4">
        <f t="shared" si="7"/>
        <v>38806.54515046296</v>
      </c>
    </row>
    <row r="266" spans="1:9" ht="12.75">
      <c r="A266" s="2">
        <v>38806</v>
      </c>
      <c r="B266" s="3">
        <v>0.6284837962962962</v>
      </c>
      <c r="C266" s="3">
        <f t="shared" si="6"/>
        <v>0.6701504629629629</v>
      </c>
      <c r="D266" s="1">
        <v>6.092416666666666</v>
      </c>
      <c r="E266" s="10">
        <v>73.542</v>
      </c>
      <c r="F266" s="10">
        <v>14.849</v>
      </c>
      <c r="G266" s="10">
        <v>88.391</v>
      </c>
      <c r="H266" s="4">
        <v>38806.64931712963</v>
      </c>
      <c r="I266" s="4">
        <f t="shared" si="7"/>
        <v>38806.628483796296</v>
      </c>
    </row>
    <row r="267" spans="1:9" ht="12.75">
      <c r="A267" s="2">
        <v>38806</v>
      </c>
      <c r="B267" s="3">
        <v>0.7118171296296296</v>
      </c>
      <c r="C267" s="3">
        <f aca="true" t="shared" si="8" ref="C267:C275">B267+TIME(1,0,0)</f>
        <v>0.7534837962962962</v>
      </c>
      <c r="D267" s="1">
        <v>5.576083333333333</v>
      </c>
      <c r="E267" s="10">
        <v>47.127</v>
      </c>
      <c r="F267" s="10">
        <v>20.734</v>
      </c>
      <c r="G267" s="10">
        <v>67.861</v>
      </c>
      <c r="H267" s="4">
        <v>38806.73265046296</v>
      </c>
      <c r="I267" s="4">
        <f aca="true" t="shared" si="9" ref="I267:I275">H267-TIME(0,30,0)</f>
        <v>38806.711817129624</v>
      </c>
    </row>
    <row r="268" spans="1:9" ht="12.75">
      <c r="A268" s="2">
        <v>38806</v>
      </c>
      <c r="B268" s="3">
        <v>0.8263888888888888</v>
      </c>
      <c r="C268" s="3">
        <f t="shared" si="8"/>
        <v>0.8680555555555555</v>
      </c>
      <c r="D268" s="1">
        <v>4.1160000000000005</v>
      </c>
      <c r="E268" s="10">
        <v>43.378</v>
      </c>
      <c r="F268" s="10">
        <v>26.477</v>
      </c>
      <c r="G268" s="10">
        <v>69.855</v>
      </c>
      <c r="H268" s="4">
        <v>38806.84722222222</v>
      </c>
      <c r="I268" s="4">
        <f t="shared" si="9"/>
        <v>38806.82638888888</v>
      </c>
    </row>
    <row r="269" spans="1:9" ht="12.75">
      <c r="A269" s="2">
        <v>38806</v>
      </c>
      <c r="B269" s="3">
        <v>0.9097222222222222</v>
      </c>
      <c r="C269" s="3">
        <f t="shared" si="8"/>
        <v>0.9513888888888888</v>
      </c>
      <c r="D269" s="1">
        <v>7.96</v>
      </c>
      <c r="E269" s="10">
        <v>110.989</v>
      </c>
      <c r="F269" s="10">
        <v>38.986999999999995</v>
      </c>
      <c r="G269" s="10">
        <v>149.976</v>
      </c>
      <c r="H269" s="4">
        <v>38806.930555555555</v>
      </c>
      <c r="I269" s="4">
        <f t="shared" si="9"/>
        <v>38806.90972222222</v>
      </c>
    </row>
    <row r="270" spans="1:9" ht="12.75">
      <c r="A270" s="2">
        <v>38806</v>
      </c>
      <c r="B270" s="3">
        <v>0.9930555555555555</v>
      </c>
      <c r="C270" s="3">
        <f t="shared" si="8"/>
        <v>1.034722222222222</v>
      </c>
      <c r="D270" s="1">
        <v>9.63225</v>
      </c>
      <c r="E270" s="10">
        <v>301.351</v>
      </c>
      <c r="F270" s="10">
        <v>44.361999999999995</v>
      </c>
      <c r="G270" s="10">
        <v>345.71299999999997</v>
      </c>
      <c r="H270" s="4">
        <v>38807.01388888889</v>
      </c>
      <c r="I270" s="4">
        <f t="shared" si="9"/>
        <v>38806.993055555555</v>
      </c>
    </row>
    <row r="271" spans="1:9" ht="12.75">
      <c r="A271" s="2">
        <v>38807</v>
      </c>
      <c r="B271" s="3">
        <v>0.0763888888888889</v>
      </c>
      <c r="C271" s="3">
        <f t="shared" si="8"/>
        <v>0.11805555555555555</v>
      </c>
      <c r="D271" s="1">
        <v>8.527333333333335</v>
      </c>
      <c r="E271" s="10">
        <v>100.136</v>
      </c>
      <c r="F271" s="10">
        <v>48.035</v>
      </c>
      <c r="G271" s="10">
        <v>148.171</v>
      </c>
      <c r="H271" s="4">
        <v>38807.09722222222</v>
      </c>
      <c r="I271" s="4">
        <f t="shared" si="9"/>
        <v>38807.07638888888</v>
      </c>
    </row>
    <row r="272" spans="1:9" ht="12.75">
      <c r="A272" s="2">
        <v>38807</v>
      </c>
      <c r="B272" s="3">
        <v>0.15972222222222224</v>
      </c>
      <c r="C272" s="3">
        <f t="shared" si="8"/>
        <v>0.2013888888888889</v>
      </c>
      <c r="D272" s="1">
        <v>16.699083333333334</v>
      </c>
      <c r="E272" s="10">
        <v>72.73</v>
      </c>
      <c r="F272" s="10">
        <v>46.116</v>
      </c>
      <c r="G272" s="10">
        <v>118.846</v>
      </c>
      <c r="H272" s="4">
        <v>38807.180555555555</v>
      </c>
      <c r="I272" s="4">
        <f t="shared" si="9"/>
        <v>38807.15972222222</v>
      </c>
    </row>
    <row r="273" spans="1:9" ht="12.75">
      <c r="A273" s="2">
        <v>38807</v>
      </c>
      <c r="B273" s="3">
        <v>0.24305555555555555</v>
      </c>
      <c r="C273" s="3">
        <f t="shared" si="8"/>
        <v>0.2847222222222222</v>
      </c>
      <c r="D273" s="1">
        <v>23.164833333333334</v>
      </c>
      <c r="E273" s="10">
        <v>108.13</v>
      </c>
      <c r="F273" s="10">
        <v>50.624</v>
      </c>
      <c r="G273" s="10">
        <v>158.75400000000002</v>
      </c>
      <c r="H273" s="4">
        <v>38807.26388888889</v>
      </c>
      <c r="I273" s="4">
        <f t="shared" si="9"/>
        <v>38807.243055555555</v>
      </c>
    </row>
    <row r="274" spans="1:9" ht="12.75">
      <c r="A274" s="2">
        <v>38807</v>
      </c>
      <c r="B274" s="3">
        <v>0.3263888888888889</v>
      </c>
      <c r="C274" s="3">
        <f t="shared" si="8"/>
        <v>0.3680555555555556</v>
      </c>
      <c r="D274" s="1">
        <v>11.451833333333335</v>
      </c>
      <c r="E274" s="10">
        <v>126.919</v>
      </c>
      <c r="F274" s="10">
        <v>20.503</v>
      </c>
      <c r="G274" s="10">
        <v>147.422</v>
      </c>
      <c r="H274" s="4">
        <v>38807.34722222222</v>
      </c>
      <c r="I274" s="4">
        <f t="shared" si="9"/>
        <v>38807.32638888888</v>
      </c>
    </row>
    <row r="275" spans="1:9" ht="12.75">
      <c r="A275" s="2">
        <v>38807</v>
      </c>
      <c r="B275" s="3">
        <v>0.40972222222222227</v>
      </c>
      <c r="C275" s="3">
        <f t="shared" si="8"/>
        <v>0.45138888888888895</v>
      </c>
      <c r="D275" s="1">
        <v>5.717250000000001</v>
      </c>
      <c r="E275" s="10">
        <v>64.215</v>
      </c>
      <c r="F275" s="10">
        <v>20.592</v>
      </c>
      <c r="G275" s="10">
        <v>84.807</v>
      </c>
      <c r="H275" s="4">
        <v>38807.430555555555</v>
      </c>
      <c r="I275" s="4">
        <f t="shared" si="9"/>
        <v>38807.40972222222</v>
      </c>
    </row>
  </sheetData>
  <hyperlinks>
    <hyperlink ref="B4" r:id="rId1" display="dcsnyder@wisc.ed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Snyder</dc:creator>
  <cp:keywords/>
  <dc:description/>
  <cp:lastModifiedBy>David Snyder</cp:lastModifiedBy>
  <dcterms:created xsi:type="dcterms:W3CDTF">2006-06-26T15:52:29Z</dcterms:created>
  <dcterms:modified xsi:type="dcterms:W3CDTF">2006-06-26T16:28:07Z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