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720" windowHeight="5520" tabRatio="720" activeTab="2"/>
  </bookViews>
  <sheets>
    <sheet name="PM1_INORGANICS" sheetId="1" r:id="rId1"/>
    <sheet name="PM2.5_INORGANICS" sheetId="2" r:id="rId2"/>
    <sheet name="PM2.5GRAVIMETRIC" sheetId="3" r:id="rId3"/>
  </sheets>
  <externalReferences>
    <externalReference r:id="rId6"/>
  </externalReferences>
  <definedNames>
    <definedName name="Blank_corrected">'[1]val_blank_correction'!$A$3:$A$65536</definedName>
    <definedName name="Coating_or_absorbing_solution">'[1]val_coating_or_absorb_solution'!$A$3:$A$65536</definedName>
    <definedName name="Detection_limit">'[1]val_detection_limit'!$A$3:$A$65536</definedName>
    <definedName name="Field_sampling_or_measurement_principle">'[1]val_field_smpl_or_meas_prncple'!$A$3:$A$65536</definedName>
    <definedName name="Inlet_type">'[1]val_inlet_type'!$A$3:$A$65536</definedName>
    <definedName name="ISO3166">'[1]val_ISO3166'!$A$2:$A$65536</definedName>
    <definedName name="Laboratory_analytical_method">'[1]val_lab_analytical_method'!$A$3:$A$65536</definedName>
    <definedName name="latlon_method">'[1]Val_latlon_method'!$A$2:$A$65536</definedName>
    <definedName name="Medium">'[1]val_medium'!$A$3:$A$65536</definedName>
    <definedName name="Observation_type">'[1]val_observation_type'!$A$3:$A$65536</definedName>
    <definedName name="Particle_size_lower">'[1]val_particle_size_lower'!$A$3:$A$65536</definedName>
    <definedName name="Particle_size_median">'[1]val_particle_size_median'!$A$3:$A$65536</definedName>
    <definedName name="Particle_size_upper">'[1]val_particle_size_upper'!$A$3:$A$65536</definedName>
    <definedName name="quality_control_level">'[1]val_qc-level'!$A$3:$A$65536</definedName>
    <definedName name="reference_datum">'[1]Val_reference_datum'!$A$2:$A$65536</definedName>
    <definedName name="Sample_preparation">'[1]val_sample_preparation'!$A$2:$A$65536</definedName>
    <definedName name="Sampling_frequency">'[1]Val_sampling_frequency'!$A$2:$A$65536</definedName>
    <definedName name="Sampling_height">'[1]Val_sampling_height'!$A$3:$A$65536</definedName>
    <definedName name="Sampling_humidity_or_temperature_control">'[1]val_humidity_or_temp_control'!$A$2:$A$65536</definedName>
    <definedName name="Sampling_interval_as_reported">'[1]Val_sampling_interval'!$A$2:$A$65536</definedName>
    <definedName name="State_or_province_code">'[1]val_state_or_prov_code'!$A$2:$A$65536</definedName>
    <definedName name="Station_land_use">'[1]val_station_land_use'!$A$3:$A$65536</definedName>
    <definedName name="Station_location_setting">'[1]val_station_location_setting'!$A$3:$A$65536</definedName>
    <definedName name="Table_focus">'[1]val_table_focus'!$A$3:$A$65536</definedName>
    <definedName name="Table_format_type">'[1]val_table_format_type'!$A$3:$A$65536</definedName>
    <definedName name="Table_name_type">'[1]val_table_name_type'!$A$2:$A$65536</definedName>
    <definedName name="Units">'[1]val_units'!$A$2:$A$65536</definedName>
    <definedName name="Volume_standardization">'[1]val_volume_standardization'!$A$3:$A$65536</definedName>
    <definedName name="Wavelength">'[1]val_wavelength'!$A$3:$A$65536</definedName>
    <definedName name="wavelength_lower">'[1]val_wavelength_lower'!$A$3:$A$65536</definedName>
    <definedName name="Wavelength_upper">'[1]val_wavelength_upper'!$A$3:$A$65536</definedName>
  </definedNames>
  <calcPr fullCalcOnLoad="1"/>
</workbook>
</file>

<file path=xl/comments1.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1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1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1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22"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2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B2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2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2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A2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B2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A2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B2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A3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3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3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3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3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B35" authorId="0">
      <text>
        <r>
          <rPr>
            <sz val="8"/>
            <rFont val="Tahoma"/>
            <family val="2"/>
          </rPr>
          <t>Applies to all measurement data types.  Please note that the flag V0 contains the number zero, not the letter O.</t>
        </r>
      </text>
    </comment>
    <comment ref="B36" authorId="0">
      <text>
        <r>
          <rPr>
            <sz val="8"/>
            <rFont val="Tahoma"/>
            <family val="2"/>
          </rPr>
          <t>Applies to some measurement types. In the detailed metadata file, provide an explanation of how the method detection limit was determined.</t>
        </r>
      </text>
    </comment>
    <comment ref="B37" authorId="0">
      <text>
        <r>
          <rPr>
            <sz val="8"/>
            <rFont val="Tahoma"/>
            <family val="2"/>
          </rPr>
          <t>Applies to some measurement data types. This flag may be removed from this table if it is not used in the main data table.</t>
        </r>
      </text>
    </comment>
    <comment ref="B38" authorId="0">
      <text>
        <r>
          <rPr>
            <sz val="8"/>
            <rFont val="Tahoma"/>
            <family val="2"/>
          </rPr>
          <t>Applies to some measurement data types (e.g., model output, or files created for model input). This flag may be removed from this table if it is not used in the main data table.</t>
        </r>
      </text>
    </comment>
    <comment ref="B39" authorId="0">
      <text>
        <r>
          <rPr>
            <sz val="8"/>
            <rFont val="Tahoma"/>
            <family val="2"/>
          </rPr>
          <t>Applies to all measurement data types. This flag may be removed from this table if it is not used in the main data table.</t>
        </r>
      </text>
    </comment>
    <comment ref="B40" authorId="0">
      <text>
        <r>
          <rPr>
            <sz val="8"/>
            <rFont val="Tahoma"/>
            <family val="2"/>
          </rPr>
          <t>Applies to some measurement data types. This flag may be removed from this table if it is not used in the main data table.</t>
        </r>
      </text>
    </comment>
    <comment ref="B41" authorId="0">
      <text>
        <r>
          <rPr>
            <sz val="8"/>
            <rFont val="Tahoma"/>
            <family val="2"/>
          </rPr>
          <t>Applies to some measurement data types. This flag may be removed from this table if it is not used in the main data table.</t>
        </r>
      </text>
    </comment>
    <comment ref="B42" authorId="0">
      <text>
        <r>
          <rPr>
            <sz val="8"/>
            <rFont val="Tahoma"/>
            <family val="2"/>
          </rPr>
          <t>Applies to some measurement types. In the detailed metadata file, provide an explanation of how the method detection limit was determined.</t>
        </r>
      </text>
    </comment>
    <comment ref="B43" authorId="0">
      <text>
        <r>
          <rPr>
            <sz val="8"/>
            <rFont val="Tahoma"/>
            <family val="2"/>
          </rPr>
          <t>Applies to all measurement data types. The value stored in the main data table should be the missing code.
E.g.,
-999</t>
        </r>
      </text>
    </comment>
    <comment ref="B44" authorId="0">
      <text>
        <r>
          <rPr>
            <sz val="8"/>
            <rFont val="Tahoma"/>
            <family val="2"/>
          </rPr>
          <t>Applies to all measurement data types. The value stored in the main data table should be the missing code.
E.g.,
-999</t>
        </r>
      </text>
    </comment>
    <comment ref="B45" authorId="0">
      <text>
        <r>
          <rPr>
            <sz val="8"/>
            <rFont val="Tahoma"/>
            <family val="2"/>
          </rPr>
          <t xml:space="preserve">Applies to all measurement data types. </t>
        </r>
      </text>
    </comment>
    <comment ref="A4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B4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B4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J5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5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M50"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0"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0"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0"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0"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 speed, wind direction, ozone, EBC, CNC, etc.</t>
        </r>
      </text>
    </comment>
    <comment ref="R50"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0"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0"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0"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0"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0" authorId="1">
      <text>
        <r>
          <rPr>
            <sz val="8"/>
            <rFont val="Tahoma"/>
            <family val="0"/>
          </rPr>
          <t xml:space="preserve">County -
This is an </t>
        </r>
        <r>
          <rPr>
            <b/>
            <sz val="8"/>
            <rFont val="Tahoma"/>
            <family val="2"/>
          </rPr>
          <t>optional</t>
        </r>
        <r>
          <rPr>
            <sz val="8"/>
            <rFont val="Tahoma"/>
            <family val="0"/>
          </rPr>
          <t xml:space="preserve"> field.
Enter "Unknown" if necessary.  Enter "Not applicable" if your country does not have counties (e.g., Canada).
</t>
        </r>
      </text>
    </comment>
    <comment ref="X50"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0"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0"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0"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5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5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5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5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5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5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6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6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6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6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A6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6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6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C66" authorId="1">
      <text>
        <r>
          <rPr>
            <sz val="8"/>
            <rFont val="Tahoma"/>
            <family val="0"/>
          </rPr>
          <t xml:space="preserve">If "Instrument co-location ID" is included in the main data table (recommended practice whether it is needed or not), please also list it in the *TABLE KEY FIELD NAMES.
</t>
        </r>
      </text>
    </comment>
    <comment ref="A6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C6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E6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6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H6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I67" authorId="0">
      <text>
        <r>
          <rPr>
            <sz val="8"/>
            <rFont val="Tahoma"/>
            <family val="2"/>
          </rPr>
          <t>See data section below for a formula for calculating UTC dates and times.</t>
        </r>
      </text>
    </comment>
    <comment ref="A6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6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70" authorId="0">
      <text>
        <r>
          <rPr>
            <b/>
            <sz val="8"/>
            <rFont val="Tahoma"/>
            <family val="0"/>
          </rPr>
          <t>If this is a derived variable, how was it derived?</t>
        </r>
        <r>
          <rPr>
            <sz val="8"/>
            <rFont val="Tahoma"/>
            <family val="0"/>
          </rPr>
          <t xml:space="preserve">
Explain the method of calculation for derived variables.  
e.g.,  </t>
        </r>
        <r>
          <rPr>
            <i/>
            <sz val="8"/>
            <rFont val="Tahoma"/>
            <family val="2"/>
          </rPr>
          <t xml:space="preserve">non-sea-salt sulfate is calculated from measured sulfate and sodium measurements.
 </t>
        </r>
        <r>
          <rPr>
            <sz val="8"/>
            <rFont val="Tahoma"/>
            <family val="2"/>
          </rPr>
          <t>OR</t>
        </r>
        <r>
          <rPr>
            <i/>
            <sz val="8"/>
            <rFont val="Tahoma"/>
            <family val="2"/>
          </rPr>
          <t xml:space="preserve"> Black carbon is calculated from light extinction measurements</t>
        </r>
        <r>
          <rPr>
            <sz val="8"/>
            <rFont val="Tahoma"/>
            <family val="0"/>
          </rPr>
          <t xml:space="preserve">. 
Specify any important factors in the derivation/algorithm that may impact on the interpretation of the final data.
e.g., </t>
        </r>
        <r>
          <rPr>
            <i/>
            <sz val="8"/>
            <rFont val="Tahoma"/>
            <family val="2"/>
          </rPr>
          <t>These TEOM PM2.5 mass concentration data include a factory-set +3 ug m3 offset.</t>
        </r>
        <r>
          <rPr>
            <sz val="8"/>
            <rFont val="Tahoma"/>
            <family val="0"/>
          </rPr>
          <t xml:space="preserve">
Explain if the data are integrated from measurements taken at a shorter interval than reported.
e.g., </t>
        </r>
        <r>
          <rPr>
            <i/>
            <sz val="8"/>
            <rFont val="Tahoma"/>
            <family val="2"/>
          </rPr>
          <t>The reported hourly temperature values are calculated as the arithmetic mean of 1-minute measurements recorded by the data logger.</t>
        </r>
        <r>
          <rPr>
            <sz val="8"/>
            <rFont val="Tahoma"/>
            <family val="0"/>
          </rPr>
          <t xml:space="preserve">
The key phrase *TABLE COLUMN FIELD SAMPLING OR MEASUREMENT PRINCIPLE has a picklist entry under "SUPPLEMENTARY DATA" for derived variables.  However, it is preferred that entries for derived variables in the *TABLE COLUMN FIELD SAMPLING OR MEASUREMENT PRINCIPLE key phrase be based on the characteristics of the root variables from which they are derived, as long as the methods of derivation are explained here.
Detailed explanations can be provided via reference to the open literature, or stored in the archive in companion documents.  When an explanation of derived variable applies repeatedly to many columns, as in the case of binned data, enter in each of these  columns a short reference to a *TABLE USER NOTE or to a companion document, etc. where the explanation is provided.  This avoids unnecessary repetition of an extensive explanation. 
This key phrase is </t>
        </r>
        <r>
          <rPr>
            <b/>
            <sz val="8"/>
            <rFont val="Tahoma"/>
            <family val="2"/>
          </rPr>
          <t>mandatory</t>
        </r>
        <r>
          <rPr>
            <sz val="8"/>
            <rFont val="Tahoma"/>
            <family val="0"/>
          </rPr>
          <t xml:space="preserve">, and is limited to 1000 standard characters (see the *STANDARD CHARACTERS key phrase).
</t>
        </r>
      </text>
    </comment>
    <comment ref="A71"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72"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73"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74"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75"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6"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77"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8"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79"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0" authorId="0">
      <text>
        <r>
          <rPr>
            <b/>
            <sz val="8"/>
            <rFont val="Tahoma"/>
            <family val="0"/>
          </rPr>
          <t>What is the minimum measured particle diameter (um)?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1" authorId="0">
      <text>
        <r>
          <rPr>
            <b/>
            <sz val="8"/>
            <rFont val="Tahoma"/>
            <family val="0"/>
          </rPr>
          <t>What is the maximum measured particle diameter (um), or for size selective inlets, the 50% cut-point (e.g., 2.5)?</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2" authorId="0">
      <text>
        <r>
          <rPr>
            <b/>
            <sz val="8"/>
            <rFont val="Tahoma"/>
            <family val="2"/>
          </rPr>
          <t xml:space="preserve">For aerosol size distribution data, what is the median particle diameter for a given particle size interval (um)? </t>
        </r>
        <r>
          <rPr>
            <sz val="8"/>
            <rFont val="Tahoma"/>
            <family val="0"/>
          </rPr>
          <t xml:space="preserve">This key phrase is </t>
        </r>
        <r>
          <rPr>
            <b/>
            <sz val="8"/>
            <rFont val="Tahoma"/>
            <family val="2"/>
          </rPr>
          <t>mandatory</t>
        </r>
        <r>
          <rPr>
            <sz val="8"/>
            <rFont val="Tahoma"/>
            <family val="0"/>
          </rPr>
          <t xml:space="preserve"> except when all variables are "Not applicable".
</t>
        </r>
      </text>
    </comment>
    <comment ref="A83"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84"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5"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6"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87"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A88"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A89"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90"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1"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2"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3"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4"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95"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A96"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A97"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A98"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1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1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1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22"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2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B2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2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2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A2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B2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A2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B2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A3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3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3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3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3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B35" authorId="0">
      <text>
        <r>
          <rPr>
            <sz val="8"/>
            <rFont val="Tahoma"/>
            <family val="2"/>
          </rPr>
          <t>Applies to all measurement data types.  Please note that the flag V0 contains the number zero, not the letter O.</t>
        </r>
      </text>
    </comment>
    <comment ref="B36" authorId="0">
      <text>
        <r>
          <rPr>
            <sz val="8"/>
            <rFont val="Tahoma"/>
            <family val="2"/>
          </rPr>
          <t>Applies to some measurement types. In the detailed metadata file, provide an explanation of how the method detection limit was determined.</t>
        </r>
      </text>
    </comment>
    <comment ref="B37" authorId="0">
      <text>
        <r>
          <rPr>
            <sz val="8"/>
            <rFont val="Tahoma"/>
            <family val="2"/>
          </rPr>
          <t>Applies to some measurement data types. This flag may be removed from this table if it is not used in the main data table.</t>
        </r>
      </text>
    </comment>
    <comment ref="B38" authorId="0">
      <text>
        <r>
          <rPr>
            <sz val="8"/>
            <rFont val="Tahoma"/>
            <family val="2"/>
          </rPr>
          <t>Applies to some measurement data types (e.g., model output, or files created for model input). This flag may be removed from this table if it is not used in the main data table.</t>
        </r>
      </text>
    </comment>
    <comment ref="B39" authorId="0">
      <text>
        <r>
          <rPr>
            <sz val="8"/>
            <rFont val="Tahoma"/>
            <family val="2"/>
          </rPr>
          <t>Applies to all measurement data types. This flag may be removed from this table if it is not used in the main data table.</t>
        </r>
      </text>
    </comment>
    <comment ref="B40" authorId="0">
      <text>
        <r>
          <rPr>
            <sz val="8"/>
            <rFont val="Tahoma"/>
            <family val="2"/>
          </rPr>
          <t>Applies to some measurement data types. This flag may be removed from this table if it is not used in the main data table.</t>
        </r>
      </text>
    </comment>
    <comment ref="B41" authorId="0">
      <text>
        <r>
          <rPr>
            <sz val="8"/>
            <rFont val="Tahoma"/>
            <family val="2"/>
          </rPr>
          <t>Applies to some measurement data types. This flag may be removed from this table if it is not used in the main data table.</t>
        </r>
      </text>
    </comment>
    <comment ref="B42" authorId="0">
      <text>
        <r>
          <rPr>
            <sz val="8"/>
            <rFont val="Tahoma"/>
            <family val="2"/>
          </rPr>
          <t>Applies to some measurement types. In the detailed metadata file, provide an explanation of how the method detection limit was determined.</t>
        </r>
      </text>
    </comment>
    <comment ref="B43" authorId="0">
      <text>
        <r>
          <rPr>
            <sz val="8"/>
            <rFont val="Tahoma"/>
            <family val="2"/>
          </rPr>
          <t>Applies to all measurement data types. The value stored in the main data table should be the missing code.
E.g.,
-999</t>
        </r>
      </text>
    </comment>
    <comment ref="B44" authorId="0">
      <text>
        <r>
          <rPr>
            <sz val="8"/>
            <rFont val="Tahoma"/>
            <family val="2"/>
          </rPr>
          <t>Applies to all measurement data types. The value stored in the main data table should be the missing code.
E.g.,
-999</t>
        </r>
      </text>
    </comment>
    <comment ref="B45" authorId="0">
      <text>
        <r>
          <rPr>
            <sz val="8"/>
            <rFont val="Tahoma"/>
            <family val="2"/>
          </rPr>
          <t xml:space="preserve">Applies to all measurement data types. </t>
        </r>
      </text>
    </comment>
    <comment ref="A4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B4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B4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J5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5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M50"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0"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0"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0"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0"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 speed, wind direction, ozone, EBC, CNC, etc.</t>
        </r>
      </text>
    </comment>
    <comment ref="R50"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0"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0"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0"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0"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0" authorId="1">
      <text>
        <r>
          <rPr>
            <sz val="8"/>
            <rFont val="Tahoma"/>
            <family val="0"/>
          </rPr>
          <t xml:space="preserve">County -
This is an </t>
        </r>
        <r>
          <rPr>
            <b/>
            <sz val="8"/>
            <rFont val="Tahoma"/>
            <family val="2"/>
          </rPr>
          <t>optional</t>
        </r>
        <r>
          <rPr>
            <sz val="8"/>
            <rFont val="Tahoma"/>
            <family val="0"/>
          </rPr>
          <t xml:space="preserve"> field.
Enter "Unknown" if necessary.  Enter "Not applicable" if your country does not have counties (e.g., Canada).
</t>
        </r>
      </text>
    </comment>
    <comment ref="X50"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0"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0"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0"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5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5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5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5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5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5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6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6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6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6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A6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6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6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C66" authorId="1">
      <text>
        <r>
          <rPr>
            <sz val="8"/>
            <rFont val="Tahoma"/>
            <family val="0"/>
          </rPr>
          <t xml:space="preserve">If "Instrument co-location ID" is included in the main data table (recommended practice whether it is needed or not), please also list it in the *TABLE KEY FIELD NAMES.
</t>
        </r>
      </text>
    </comment>
    <comment ref="A6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C6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E6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6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H6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I67" authorId="0">
      <text>
        <r>
          <rPr>
            <sz val="8"/>
            <rFont val="Tahoma"/>
            <family val="2"/>
          </rPr>
          <t>See data section below for a formula for calculating UTC dates and times.</t>
        </r>
      </text>
    </comment>
    <comment ref="A6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6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70" authorId="0">
      <text>
        <r>
          <rPr>
            <b/>
            <sz val="8"/>
            <rFont val="Tahoma"/>
            <family val="0"/>
          </rPr>
          <t>If this is a derived variable, how was it derived?</t>
        </r>
        <r>
          <rPr>
            <sz val="8"/>
            <rFont val="Tahoma"/>
            <family val="0"/>
          </rPr>
          <t xml:space="preserve">
Explain the method of calculation for derived variables.  
e.g.,  </t>
        </r>
        <r>
          <rPr>
            <i/>
            <sz val="8"/>
            <rFont val="Tahoma"/>
            <family val="2"/>
          </rPr>
          <t xml:space="preserve">non-sea-salt sulfate is calculated from measured sulfate and sodium measurements.
 </t>
        </r>
        <r>
          <rPr>
            <sz val="8"/>
            <rFont val="Tahoma"/>
            <family val="2"/>
          </rPr>
          <t>OR</t>
        </r>
        <r>
          <rPr>
            <i/>
            <sz val="8"/>
            <rFont val="Tahoma"/>
            <family val="2"/>
          </rPr>
          <t xml:space="preserve"> Black carbon is calculated from light extinction measurements</t>
        </r>
        <r>
          <rPr>
            <sz val="8"/>
            <rFont val="Tahoma"/>
            <family val="0"/>
          </rPr>
          <t xml:space="preserve">. 
Specify any important factors in the derivation/algorithm that may impact on the interpretation of the final data.
e.g., </t>
        </r>
        <r>
          <rPr>
            <i/>
            <sz val="8"/>
            <rFont val="Tahoma"/>
            <family val="2"/>
          </rPr>
          <t>These TEOM PM2.5 mass concentration data include a factory-set +3 ug m3 offset.</t>
        </r>
        <r>
          <rPr>
            <sz val="8"/>
            <rFont val="Tahoma"/>
            <family val="0"/>
          </rPr>
          <t xml:space="preserve">
Explain if the data are integrated from measurements taken at a shorter interval than reported.
e.g., </t>
        </r>
        <r>
          <rPr>
            <i/>
            <sz val="8"/>
            <rFont val="Tahoma"/>
            <family val="2"/>
          </rPr>
          <t>The reported hourly temperature values are calculated as the arithmetic mean of 1-minute measurements recorded by the data logger.</t>
        </r>
        <r>
          <rPr>
            <sz val="8"/>
            <rFont val="Tahoma"/>
            <family val="0"/>
          </rPr>
          <t xml:space="preserve">
The key phrase *TABLE COLUMN FIELD SAMPLING OR MEASUREMENT PRINCIPLE has a picklist entry under "SUPPLEMENTARY DATA" for derived variables.  However, it is preferred that entries for derived variables in the *TABLE COLUMN FIELD SAMPLING OR MEASUREMENT PRINCIPLE key phrase be based on the characteristics of the root variables from which they are derived, as long as the methods of derivation are explained here.
Detailed explanations can be provided via reference to the open literature, or stored in the archive in companion documents.  When an explanation of derived variable applies repeatedly to many columns, as in the case of binned data, enter in each of these  columns a short reference to a *TABLE USER NOTE or to a companion document, etc. where the explanation is provided.  This avoids unnecessary repetition of an extensive explanation. 
This key phrase is </t>
        </r>
        <r>
          <rPr>
            <b/>
            <sz val="8"/>
            <rFont val="Tahoma"/>
            <family val="2"/>
          </rPr>
          <t>mandatory</t>
        </r>
        <r>
          <rPr>
            <sz val="8"/>
            <rFont val="Tahoma"/>
            <family val="0"/>
          </rPr>
          <t xml:space="preserve">, and is limited to 1000 standard characters (see the *STANDARD CHARACTERS key phrase).
</t>
        </r>
      </text>
    </comment>
    <comment ref="A71"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72"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73"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74"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75"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6"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77"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8"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79"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0" authorId="0">
      <text>
        <r>
          <rPr>
            <b/>
            <sz val="8"/>
            <rFont val="Tahoma"/>
            <family val="0"/>
          </rPr>
          <t>What is the minimum measured particle diameter (um)?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1" authorId="0">
      <text>
        <r>
          <rPr>
            <b/>
            <sz val="8"/>
            <rFont val="Tahoma"/>
            <family val="0"/>
          </rPr>
          <t>What is the maximum measured particle diameter (um), or for size selective inlets, the 50% cut-point (e.g., 2.5)?</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2" authorId="0">
      <text>
        <r>
          <rPr>
            <b/>
            <sz val="8"/>
            <rFont val="Tahoma"/>
            <family val="2"/>
          </rPr>
          <t xml:space="preserve">For aerosol size distribution data, what is the median particle diameter for a given particle size interval (um)? </t>
        </r>
        <r>
          <rPr>
            <sz val="8"/>
            <rFont val="Tahoma"/>
            <family val="0"/>
          </rPr>
          <t xml:space="preserve">This key phrase is </t>
        </r>
        <r>
          <rPr>
            <b/>
            <sz val="8"/>
            <rFont val="Tahoma"/>
            <family val="2"/>
          </rPr>
          <t>mandatory</t>
        </r>
        <r>
          <rPr>
            <sz val="8"/>
            <rFont val="Tahoma"/>
            <family val="0"/>
          </rPr>
          <t xml:space="preserve"> except when all variables are "Not applicable".
</t>
        </r>
      </text>
    </comment>
    <comment ref="A83"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84"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5"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6"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87"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A88"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A89"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90"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1"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2"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3"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4"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95"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A96"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A97"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A98"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List>
</comments>
</file>

<file path=xl/sharedStrings.xml><?xml version="1.0" encoding="utf-8"?>
<sst xmlns="http://schemas.openxmlformats.org/spreadsheetml/2006/main" count="4733" uniqueCount="236">
  <si>
    <t>*TABLE EXPLANATION OF ZERO OR NEGATIVE VALUES</t>
  </si>
  <si>
    <t>Valid value but comprised wholly or partially of below detection limit data</t>
  </si>
  <si>
    <t>*TABLE USER NOTE2</t>
  </si>
  <si>
    <t>Water extraction</t>
  </si>
  <si>
    <t>*TABLE COLUMN COATING OR ABSORBING SOLUTION/MEDIA</t>
  </si>
  <si>
    <t>*TABLE COLUMN SAMPLE PREPARATION</t>
  </si>
  <si>
    <t>*TABLE COLUMN BLANK CORRECTION</t>
  </si>
  <si>
    <t>*TABLE COLUMN VOLUME STANDARDIZATION</t>
  </si>
  <si>
    <t>Sampling height above ground</t>
  </si>
  <si>
    <t>Ground elevation: above mean sea level</t>
  </si>
  <si>
    <t>hPa (hectopascal)</t>
  </si>
  <si>
    <t>*TABLE COLUMN SAMPLING HEIGHT ABOVE GROUND (M)</t>
  </si>
  <si>
    <t>Latitude: decimal degrees</t>
  </si>
  <si>
    <t>IC (Ion chromatograph)</t>
  </si>
  <si>
    <t>*TABLE COLUMN NAME TYPE</t>
  </si>
  <si>
    <t>Variable</t>
  </si>
  <si>
    <t>*TABLE COLUMN MEASUREMENT PRINCIPAL INVESTIGATOR</t>
  </si>
  <si>
    <t>*DATE THIS FILE GENERATED/ARCHIVE VERSION NUMBER</t>
  </si>
  <si>
    <t>*TABLE COLUMN PARTICLE DIAMETER--LOWER BOUND (UM)</t>
  </si>
  <si>
    <t>*TABLE COLUMN PARTICLE DIAMETER--UPPER BOUND (UM)</t>
  </si>
  <si>
    <t>*TABLE COLUMN PARTICLE DIAMETER--MEDIAN (UM)</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</si>
  <si>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</si>
  <si>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</si>
  <si>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</si>
  <si>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</si>
  <si>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</si>
  <si>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</si>
  <si>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</si>
  <si>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</si>
  <si>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</si>
  <si>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</si>
  <si>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</si>
  <si>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</si>
  <si>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mg/L (milligram per liter)</t>
  </si>
  <si>
    <t>PENDING</t>
  </si>
  <si>
    <t>LDL amounts were found in laboratory blanks, so blank correcting was made.</t>
  </si>
  <si>
    <t>Dr. Hugo Padilla</t>
  </si>
  <si>
    <t>The laboratory reported results in mg per filter. Conversion of units were made by measured volume and time. Resulting concentrations by period are showed in this table (ug/m3)</t>
  </si>
  <si>
    <t>To see Table user Note 4</t>
  </si>
  <si>
    <t>Intrinsec</t>
  </si>
  <si>
    <t>V7</t>
  </si>
  <si>
    <t>Single filter</t>
  </si>
  <si>
    <t>*COMPANION FILE NAME/FORMAT AND VERSION</t>
  </si>
  <si>
    <t>*QUALITY CONTROL LEVEL</t>
  </si>
  <si>
    <t>*NAME AND AFFILIATION OF PERSON WHO GENERATED THIS FILE</t>
  </si>
  <si>
    <t>*TABLE USER NOTE5</t>
  </si>
  <si>
    <t>P</t>
  </si>
  <si>
    <t>NARSTO 2005/04/29 (2.302)</t>
  </si>
  <si>
    <t>*TABLE USER NOTE</t>
  </si>
  <si>
    <t>AIRS ID</t>
  </si>
  <si>
    <t>WMO region</t>
  </si>
  <si>
    <t>WDCA/GAW station type</t>
  </si>
  <si>
    <t>GAWID</t>
  </si>
  <si>
    <t>*TABLE COLUMN LABORATORY ANALYTICAL METHOD</t>
  </si>
  <si>
    <t>Decimal</t>
  </si>
  <si>
    <t>Date</t>
  </si>
  <si>
    <t>*TABLE COLUMN MISSING CODE</t>
  </si>
  <si>
    <t>-999.99999</t>
  </si>
  <si>
    <t>-99.99</t>
  </si>
  <si>
    <t>50</t>
  </si>
  <si>
    <t>10.5</t>
  </si>
  <si>
    <t>6.1</t>
  </si>
  <si>
    <t>10</t>
  </si>
  <si>
    <t>Country code</t>
  </si>
  <si>
    <t>State or province code</t>
  </si>
  <si>
    <t>Comment</t>
  </si>
  <si>
    <t>yyyy/mm/dd</t>
  </si>
  <si>
    <t>Date start: UTC</t>
  </si>
  <si>
    <t>Time start: UTC</t>
  </si>
  <si>
    <t>Date end: UTC</t>
  </si>
  <si>
    <t>Time end: UTC</t>
  </si>
  <si>
    <t>*PRINCIPAL INVESTIGATOR AFFILIATION</t>
  </si>
  <si>
    <t>*COUNTRY CODE</t>
  </si>
  <si>
    <t>*STATE OR PROVINCE CODE</t>
  </si>
  <si>
    <t>*PRINCIPAL INVESTIGATOR CONTACT INFORMATION</t>
  </si>
  <si>
    <t>*STANDARD CHARACTERS</t>
  </si>
  <si>
    <t>*TABLE COLUMN UNITS</t>
  </si>
  <si>
    <t>None</t>
  </si>
  <si>
    <t>*TABLE BEGINS</t>
  </si>
  <si>
    <t>V0</t>
  </si>
  <si>
    <t>Valid value</t>
  </si>
  <si>
    <t>V1</t>
  </si>
  <si>
    <t>V2</t>
  </si>
  <si>
    <t>Valid estimated value</t>
  </si>
  <si>
    <t>V3</t>
  </si>
  <si>
    <t>-99.9</t>
  </si>
  <si>
    <t>7.2</t>
  </si>
  <si>
    <t>Valid value but set equal to the detection limit (DL) because the measured value was below the DL</t>
  </si>
  <si>
    <t>*TABLE COLUMN DETECTION LIMIT</t>
  </si>
  <si>
    <t>*TABLE COLUMN SAMPLING HUMIDITY OR TEMPERATURE CONTROL</t>
  </si>
  <si>
    <t>Co-incident measurements at site</t>
  </si>
  <si>
    <t>*NAME AND VERSION OF SOFTWARE USED TO CREATE THIS FILE</t>
  </si>
  <si>
    <t>9999/12/31</t>
  </si>
  <si>
    <t>1</t>
  </si>
  <si>
    <t>Measurement start date at site</t>
  </si>
  <si>
    <t>Measurement end date at site</t>
  </si>
  <si>
    <t>Flag: NARSTO</t>
  </si>
  <si>
    <t>Filter--other</t>
  </si>
  <si>
    <t>NARSTO standard flags</t>
  </si>
  <si>
    <t>Longitude: decimal degrees</t>
  </si>
  <si>
    <t>Particles</t>
  </si>
  <si>
    <t>20</t>
  </si>
  <si>
    <t>12</t>
  </si>
  <si>
    <t>EST</t>
  </si>
  <si>
    <t>*FILE CHANGE HISTORY--VERSION NUMBER/DESCRIPTION</t>
  </si>
  <si>
    <t>ug/m3 (microgram per cubic meter)</t>
  </si>
  <si>
    <t>ME</t>
  </si>
  <si>
    <t>Temperature conditioning at ambient</t>
  </si>
  <si>
    <t>AAS (Atomic absorption spectrometer)</t>
  </si>
  <si>
    <t>Missing value because invalidated by data originator</t>
  </si>
  <si>
    <t>Further instructions on how to fill in this template are provided at:</t>
  </si>
  <si>
    <t>*TABLE COLUMN INSTRUMENT NAME AND MODEL NUMBER</t>
  </si>
  <si>
    <t>0 (a reasonably complete data set of unspecified quality that consists of research products subjected to minimum processing in the field and/or in the laboratory by project staff.)</t>
  </si>
  <si>
    <t>MX (MEXICO)</t>
  </si>
  <si>
    <t>Time start: local time</t>
  </si>
  <si>
    <t>Date end: local time</t>
  </si>
  <si>
    <t>Time end: local time</t>
  </si>
  <si>
    <t>Time zone: local</t>
  </si>
  <si>
    <t>*TABLE FOCUS</t>
  </si>
  <si>
    <t>Metadata</t>
  </si>
  <si>
    <t>*TABLE COLUMN FORMAT FOR DISPLAY</t>
  </si>
  <si>
    <t>120</t>
  </si>
  <si>
    <t>Char</t>
  </si>
  <si>
    <t>*TABLE COLUMN NAME</t>
  </si>
  <si>
    <t>Description</t>
  </si>
  <si>
    <t>decimal degree</t>
  </si>
  <si>
    <t>*PRINCIPAL INVESTIGATOR NAME--LAST/FIRST</t>
  </si>
  <si>
    <t>*CO-INVESTIGATOR NAME--LAST/FIRST</t>
  </si>
  <si>
    <t>Valid interpolated value</t>
  </si>
  <si>
    <t>V4</t>
  </si>
  <si>
    <t xml:space="preserve">*TABLE EXPLANATION OF REPORTED UNCERTAINTY </t>
  </si>
  <si>
    <t>Detection limit</t>
  </si>
  <si>
    <t>*TABLE NAME</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</si>
  <si>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</si>
  <si>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</si>
  <si>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</si>
  <si>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</si>
  <si>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</si>
  <si>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</si>
  <si>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</si>
  <si>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</si>
  <si>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Not applicable</t>
  </si>
  <si>
    <t>*TABLE COLUMN MEDIUM</t>
  </si>
  <si>
    <t>Site abbreviation: standard</t>
  </si>
  <si>
    <t>Varies--see variable Detection limit: sample-level</t>
  </si>
  <si>
    <t>Site information</t>
  </si>
  <si>
    <t>Site ID: standard</t>
  </si>
  <si>
    <t>Site ID: study</t>
  </si>
  <si>
    <t>Site land use</t>
  </si>
  <si>
    <t xml:space="preserve">Site location setting </t>
  </si>
  <si>
    <t>*ORGANIZATION NAME</t>
  </si>
  <si>
    <t>-999.9</t>
  </si>
  <si>
    <t>*DATE OF LAST MODIFICATION TO DATA IN MAIN TABLE</t>
  </si>
  <si>
    <t>*DATA USAGE ACKNOWLEDGEMENT</t>
  </si>
  <si>
    <t>*TABLE USER NOTE3</t>
  </si>
  <si>
    <t>*TABLE USER NOTE4</t>
  </si>
  <si>
    <t>City/town</t>
  </si>
  <si>
    <t>County</t>
  </si>
  <si>
    <t>Lat/lon reference datum</t>
  </si>
  <si>
    <t>*TABLE COLUMN EXPLANATION OF DERIVED VARIABLE</t>
  </si>
  <si>
    <t>Cyclone</t>
  </si>
  <si>
    <t>Ambient temperature and pressure</t>
  </si>
  <si>
    <t>Lat/lon method</t>
  </si>
  <si>
    <t>7.1</t>
  </si>
  <si>
    <t>300</t>
  </si>
  <si>
    <t>8.1</t>
  </si>
  <si>
    <t>!#$%&amp;'()*,-+=[]|./0123456789:;&lt;&gt;?@ ABCDEFGHIJKLMNOPQRSTUVWXYZ\^_`abcdefghijklmnopqrstuvwxyz{}~</t>
  </si>
  <si>
    <t>Pending assignment</t>
  </si>
  <si>
    <t>Blank corrected</t>
  </si>
  <si>
    <t>First archived version</t>
  </si>
  <si>
    <t>Lat/lon accuracy</t>
  </si>
  <si>
    <t>*CO-INVESTIGATOR AFFILIATION</t>
  </si>
  <si>
    <t>*ORGANIZATION ACRONYM</t>
  </si>
  <si>
    <t>*STUDY OR NETWORK ACRONYM</t>
  </si>
  <si>
    <t>*STUDY OR NETWORK NAME</t>
  </si>
  <si>
    <t>*TABLE COLUMN WAVELENGTH (NM)</t>
  </si>
  <si>
    <t xml:space="preserve">Surface--fixed </t>
  </si>
  <si>
    <t>Flag--NARSTO</t>
  </si>
  <si>
    <t>-99999.9</t>
  </si>
  <si>
    <t>*TABLE COLUMN USER NOTE2</t>
  </si>
  <si>
    <t>*FILE CONTENTS DESCRIPTION--SHORT/LONG</t>
  </si>
  <si>
    <t>*TABLE COLUMN WAVELENGTH--LOWER BOUND (NM)</t>
  </si>
  <si>
    <t>*TABLE COLUMN WAVELENGTH--UPPER BOUND (NM)</t>
  </si>
  <si>
    <t>Pressure: site ground level</t>
  </si>
  <si>
    <t>hh:mm</t>
  </si>
  <si>
    <t>*DATA EXCHANGE STANDARD VERSION</t>
  </si>
  <si>
    <t>*COMMENT</t>
  </si>
  <si>
    <t>*TABLE COLUMN INLET TYPE</t>
  </si>
  <si>
    <t>Moya</t>
  </si>
  <si>
    <t>Dr. Mireya</t>
  </si>
  <si>
    <t>Centro de Ciencias de la Atmosfera. UNAM</t>
  </si>
  <si>
    <t>Dr. Mireya Moya, Centro de Ciencias de la Atmosfera. UNAM. Circuito Exterior s/n Cd. Universitaria. 04510. Mexico.  mmoya@servidor.unam.mx</t>
  </si>
  <si>
    <t>MS Excel/97</t>
  </si>
  <si>
    <t>Huey</t>
  </si>
  <si>
    <t>Dr. Greg</t>
  </si>
  <si>
    <t>Uncertainty: Sample level</t>
  </si>
  <si>
    <t>Values flagged as V2 were estimated because the sample was not enough for analyses.</t>
  </si>
  <si>
    <t>Chloride</t>
  </si>
  <si>
    <t>Nitrate</t>
  </si>
  <si>
    <t>Sulfate</t>
  </si>
  <si>
    <t>Na1+</t>
  </si>
  <si>
    <t>Ammonium ion (NH4)</t>
  </si>
  <si>
    <t>K1+</t>
  </si>
  <si>
    <t>Ca2+</t>
  </si>
  <si>
    <t>Mg2+</t>
  </si>
  <si>
    <t>mass concentration</t>
  </si>
  <si>
    <t>*TABLE EXPLANATION OF REPORTED DETECTION LIMIT VALUES</t>
  </si>
  <si>
    <t>2 times per day</t>
  </si>
  <si>
    <t xml:space="preserve">*SAMPLING INTERVAL AS REPORTED IN MAIN TABLE </t>
  </si>
  <si>
    <t>*SAMPLING FREQUENCY OF DATA IN MAIN TABLE</t>
  </si>
  <si>
    <t>m (meter)</t>
  </si>
  <si>
    <t xml:space="preserve">Instrument co-location ID </t>
  </si>
  <si>
    <t>Date start: local time</t>
  </si>
  <si>
    <t>*TABLE KEY FIELD NAMES</t>
  </si>
  <si>
    <t>PM1_INORGANICS</t>
  </si>
  <si>
    <t>PM2.5_INORGANICS</t>
  </si>
  <si>
    <t>Centro de Ciencias de la Atmosfera. UNAM. Mex.</t>
  </si>
  <si>
    <t>School of Earth and Atmospheric Sciences. Georgia Tech. Atlanta, GA</t>
  </si>
  <si>
    <t>6 Hour</t>
  </si>
  <si>
    <t>Manual filter based PM1 inorganic ions by IC and AAS analyses</t>
  </si>
  <si>
    <t>PM1_INORGANIC_IONS</t>
  </si>
  <si>
    <t>Manual filter based PM2.5 inorganic ions by IC and AAS analyses</t>
  </si>
  <si>
    <t>PM2.5_INORGANIC_IONS</t>
  </si>
  <si>
    <t>PM2.5_GRAVIMETRICS</t>
  </si>
  <si>
    <t>Manual filter based PM1 gravimetric (Federal Method)</t>
  </si>
  <si>
    <t>Red Automatica de Monitoreo Ambiental. GDF. Mex.</t>
  </si>
  <si>
    <t>PM2.5_GRAVIMETRIC CONCENTRATION</t>
  </si>
  <si>
    <t>Laboratory reported values below detection limit were considered the detection limit value and they are flagged as V7.</t>
  </si>
  <si>
    <t>6 hours</t>
  </si>
  <si>
    <t>Zero values appear in table due to wrong sample handling, and these are flagged as M1</t>
  </si>
  <si>
    <t>mg</t>
  </si>
  <si>
    <t>Analytical balance</t>
  </si>
  <si>
    <t>2.5</t>
  </si>
  <si>
    <t>Filter samples collected with PM 1 URG cyclone, 16.7 lpm. Isopore polycarbonate membrane filters were used. Diam 47 mm. 0.6 ug DTTP</t>
  </si>
  <si>
    <t>Filter samples collected with PM 2.5 URG cyclone, 16.7 lpm.  Isopore polycarbonate membrane filters were used. Diam 47 mm. 0.6 ug DTTP</t>
  </si>
  <si>
    <t xml:space="preserve">Filter samples collected with Partisol -FRM. Model 2000 Air Sampler, Rupprecht &amp; Patashnick Lo. 16.7 lpm. Ringed teflon filters with ring were used.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</si>
</sst>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yyyy"/>
  </numFmts>
  <fonts count="15">
    <font>
      <sz val="10"/>
      <name val="Arial"/>
      <family val="0"/>
    </font>
    <font>
      <u val="single"/>
      <sz val="10"/>
      <color indexed="12"/>
      <name val="Arial"/>
      <family val="0"/>
    </font>
    <font>
      <u val="single"/>
      <sz val="10"/>
      <color indexed="36"/>
      <name val="Arial"/>
      <family val="0"/>
    </font>
    <font>
      <sz val="8"/>
      <name val="Arial"/>
      <family val="2"/>
    </font>
    <font>
      <sz val="8"/>
      <color indexed="10"/>
      <name val="Arial"/>
      <family val="2"/>
    </font>
    <font>
      <sz val="8"/>
      <color indexed="12"/>
      <name val="Arial"/>
      <family val="2"/>
    </font>
    <font>
      <sz val="8"/>
      <color indexed="44"/>
      <name val="Arial"/>
      <family val="2"/>
    </font>
    <font>
      <sz val="8"/>
      <name val="Tahoma"/>
      <family val="2"/>
    </font>
    <font>
      <b/>
      <sz val="8"/>
      <name val="Tahoma"/>
      <family val="2"/>
    </font>
    <font>
      <b/>
      <sz val="8"/>
      <name val="Courier New"/>
      <family val="3"/>
    </font>
    <font>
      <sz val="8"/>
      <name val="Courier New"/>
      <family val="3"/>
    </font>
    <font>
      <sz val="7"/>
      <name val="Tahoma"/>
      <family val="2"/>
    </font>
    <font>
      <u val="single"/>
      <sz val="8"/>
      <name val="Tahoma"/>
      <family val="2"/>
    </font>
    <font>
      <i/>
      <sz val="8"/>
      <name val="Tahoma"/>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35"/>
        <bgColor indexed="64"/>
      </patternFill>
    </fill>
    <fill>
      <patternFill patternType="solid">
        <fgColor indexed="15"/>
        <bgColor indexed="64"/>
      </patternFill>
    </fill>
  </fills>
  <borders count="6">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49" fontId="3" fillId="0" borderId="0" xfId="0" applyNumberFormat="1" applyFont="1" applyAlignment="1">
      <alignment/>
    </xf>
    <xf numFmtId="0" fontId="3" fillId="0" borderId="0" xfId="0" applyFont="1" applyAlignment="1">
      <alignment/>
    </xf>
    <xf numFmtId="49" fontId="1" fillId="0" borderId="0" xfId="15" applyNumberFormat="1" applyAlignment="1">
      <alignment/>
    </xf>
    <xf numFmtId="49" fontId="3" fillId="2" borderId="1" xfId="0" applyNumberFormat="1" applyFont="1" applyFill="1" applyBorder="1" applyAlignment="1">
      <alignment/>
    </xf>
    <xf numFmtId="14" fontId="3" fillId="0" borderId="0" xfId="0" applyNumberFormat="1" applyFont="1" applyAlignment="1">
      <alignment/>
    </xf>
    <xf numFmtId="49" fontId="3" fillId="0" borderId="0" xfId="0" applyNumberFormat="1" applyFont="1" applyFill="1" applyAlignment="1">
      <alignment/>
    </xf>
    <xf numFmtId="49" fontId="4" fillId="0" borderId="0" xfId="0" applyNumberFormat="1" applyFont="1" applyAlignment="1">
      <alignment/>
    </xf>
    <xf numFmtId="49" fontId="5"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xf>
    <xf numFmtId="0" fontId="3" fillId="2" borderId="1" xfId="0" applyFont="1" applyFill="1" applyBorder="1" applyAlignment="1">
      <alignment/>
    </xf>
    <xf numFmtId="49" fontId="3" fillId="0" borderId="0" xfId="0" applyNumberFormat="1" applyFont="1" applyBorder="1" applyAlignment="1">
      <alignment/>
    </xf>
    <xf numFmtId="0" fontId="6" fillId="0" borderId="0" xfId="0" applyFont="1" applyAlignment="1">
      <alignment/>
    </xf>
    <xf numFmtId="0" fontId="3" fillId="0" borderId="0" xfId="0" applyNumberFormat="1" applyFont="1" applyAlignment="1">
      <alignment/>
    </xf>
    <xf numFmtId="0" fontId="3" fillId="3" borderId="1" xfId="0" applyFont="1" applyFill="1" applyBorder="1" applyAlignment="1">
      <alignment/>
    </xf>
    <xf numFmtId="49" fontId="3" fillId="3" borderId="1" xfId="0" applyNumberFormat="1" applyFont="1" applyFill="1" applyBorder="1" applyAlignment="1">
      <alignment/>
    </xf>
    <xf numFmtId="0" fontId="5" fillId="2" borderId="1" xfId="0" applyFont="1" applyFill="1" applyBorder="1" applyAlignment="1">
      <alignment/>
    </xf>
    <xf numFmtId="0" fontId="3" fillId="4" borderId="1" xfId="0" applyFont="1" applyFill="1" applyBorder="1" applyAlignment="1">
      <alignment/>
    </xf>
    <xf numFmtId="0" fontId="3" fillId="0" borderId="0" xfId="0" applyFont="1" applyFill="1" applyBorder="1" applyAlignment="1">
      <alignment/>
    </xf>
    <xf numFmtId="0" fontId="5" fillId="0" borderId="0" xfId="0" applyFont="1" applyFill="1" applyAlignment="1">
      <alignment/>
    </xf>
    <xf numFmtId="0" fontId="3" fillId="4" borderId="2" xfId="0" applyFont="1" applyFill="1" applyBorder="1" applyAlignment="1">
      <alignment/>
    </xf>
    <xf numFmtId="49" fontId="5" fillId="2" borderId="3" xfId="0" applyNumberFormat="1" applyFont="1" applyFill="1" applyBorder="1" applyAlignment="1">
      <alignment/>
    </xf>
    <xf numFmtId="49" fontId="5" fillId="2" borderId="1" xfId="0" applyNumberFormat="1" applyFont="1" applyFill="1" applyBorder="1" applyAlignment="1">
      <alignment/>
    </xf>
    <xf numFmtId="0" fontId="5" fillId="2" borderId="3" xfId="0" applyFont="1" applyFill="1" applyBorder="1" applyAlignment="1">
      <alignment/>
    </xf>
    <xf numFmtId="0" fontId="3" fillId="4" borderId="4" xfId="0" applyFont="1" applyFill="1" applyBorder="1" applyAlignment="1">
      <alignment/>
    </xf>
    <xf numFmtId="0" fontId="3" fillId="0" borderId="5" xfId="0" applyFont="1" applyFill="1" applyBorder="1" applyAlignment="1">
      <alignment/>
    </xf>
    <xf numFmtId="20" fontId="3" fillId="0" borderId="0" xfId="0" applyNumberFormat="1" applyFont="1" applyAlignment="1">
      <alignment/>
    </xf>
    <xf numFmtId="0" fontId="3" fillId="0" borderId="0" xfId="0" applyFont="1" applyFill="1" applyAlignment="1">
      <alignment/>
    </xf>
    <xf numFmtId="14" fontId="3" fillId="0" borderId="0" xfId="0" applyNumberFormat="1" applyFont="1" applyFill="1" applyAlignment="1">
      <alignment/>
    </xf>
    <xf numFmtId="20" fontId="3" fillId="0" borderId="0" xfId="0" applyNumberFormat="1" applyFont="1"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ill>
        <patternFill>
          <bgColor rgb="FFC0C0C0"/>
        </patternFill>
      </fill>
      <border/>
    </dxf>
    <dxf>
      <font>
        <color rgb="FF0000FF"/>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cdiac.esd.ornl.gov/programs/NARSTO/NARSTO_template_atmospheric_measur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emplate"/>
      <sheetName val="Frequently Asked Questions"/>
      <sheetName val="Example1. PM composition"/>
      <sheetName val="Detailed metadata"/>
      <sheetName val="Sample-level flags"/>
      <sheetName val="Uncertainty and statistics"/>
      <sheetName val="Reporting uncertainty"/>
      <sheetName val="Template history of changes"/>
      <sheetName val="val_ISO3166"/>
      <sheetName val="val_qc-level"/>
      <sheetName val="val_table_focus"/>
      <sheetName val="val_table_name_type"/>
      <sheetName val="val_table_format_type"/>
      <sheetName val="val_observation_type"/>
      <sheetName val="val_field_smpl_or_meas_prncple"/>
      <sheetName val="val_particle_size_lower"/>
      <sheetName val="val_particle_size_median"/>
      <sheetName val="val_particle_size_upper"/>
      <sheetName val="val_medium"/>
      <sheetName val="val_coating_or_absorb_solution"/>
      <sheetName val="val_units"/>
      <sheetName val="val_wavelength_lower"/>
      <sheetName val="val_wavelength"/>
      <sheetName val="val_wavelength_upper"/>
      <sheetName val="val_detection_limit"/>
      <sheetName val="Val_sampling_height"/>
      <sheetName val="val_inlet_type"/>
      <sheetName val="val_humidity_or_temp_control"/>
      <sheetName val="val_lab_analytical_method"/>
      <sheetName val="val_sample_preparation"/>
      <sheetName val="val_blank_correction"/>
      <sheetName val="val_volume_standardization"/>
      <sheetName val="val_state_or_prov_code"/>
      <sheetName val="val_station_land_use"/>
      <sheetName val="val_station_location_setting"/>
      <sheetName val="Val_sampling_frequency"/>
      <sheetName val="Val_sampling_interval"/>
      <sheetName val="Val_reference_datum"/>
      <sheetName val="Val_latlon_method"/>
      <sheetName val="val_site_nature"/>
      <sheetName val="val_site_location_type"/>
      <sheetName val="val_site_population_class"/>
      <sheetName val="val_site_type"/>
      <sheetName val="val_site_monitoring_support"/>
      <sheetName val="val_site_topography"/>
      <sheetName val="val_site_monitoring_duration"/>
      <sheetName val="Instructions-Site Info Template"/>
      <sheetName val="Site Information Template"/>
      <sheetName val="History of Site Info Template"/>
    </sheetNames>
    <sheetDataSet>
      <sheetData sheetId="9">
        <row r="3">
          <cell r="A3" t="str">
            <v>AF (AFGHANISTAN)</v>
          </cell>
        </row>
        <row r="4">
          <cell r="A4" t="str">
            <v>AL (ALBANIA)</v>
          </cell>
        </row>
        <row r="5">
          <cell r="A5" t="str">
            <v>DZ (ALGERIA)</v>
          </cell>
        </row>
        <row r="6">
          <cell r="A6" t="str">
            <v>AS (AMERICAN SAMOA)</v>
          </cell>
        </row>
        <row r="7">
          <cell r="A7" t="str">
            <v>AD (ANDORRA)</v>
          </cell>
        </row>
        <row r="8">
          <cell r="A8" t="str">
            <v>AO (ANGOLA)</v>
          </cell>
        </row>
        <row r="9">
          <cell r="A9" t="str">
            <v>AI (ANGUILLA)</v>
          </cell>
        </row>
        <row r="10">
          <cell r="A10" t="str">
            <v>AQ (ANTARCTICA)</v>
          </cell>
        </row>
        <row r="11">
          <cell r="A11" t="str">
            <v>AG (ANTIGUA &amp; BARBUDA)</v>
          </cell>
        </row>
        <row r="12">
          <cell r="A12" t="str">
            <v>AR (ARGENTINA)</v>
          </cell>
        </row>
        <row r="13">
          <cell r="A13" t="str">
            <v>AM (ARMENIA)</v>
          </cell>
        </row>
        <row r="14">
          <cell r="A14" t="str">
            <v>AW (ARUBA)</v>
          </cell>
        </row>
        <row r="15">
          <cell r="A15" t="str">
            <v>AU (AUSTRALIA)</v>
          </cell>
        </row>
        <row r="16">
          <cell r="A16" t="str">
            <v>AT (AUSTRIA)</v>
          </cell>
        </row>
        <row r="17">
          <cell r="A17" t="str">
            <v>AZ (AZERBAIJAN)</v>
          </cell>
        </row>
        <row r="18">
          <cell r="A18" t="str">
            <v>BS (BAHAMAS)</v>
          </cell>
        </row>
        <row r="19">
          <cell r="A19" t="str">
            <v>BH (BAHRAIN)</v>
          </cell>
        </row>
        <row r="20">
          <cell r="A20" t="str">
            <v>BD (BANGLADESH)</v>
          </cell>
        </row>
        <row r="21">
          <cell r="A21" t="str">
            <v>BB (BARBADOS)</v>
          </cell>
        </row>
        <row r="22">
          <cell r="A22" t="str">
            <v>BY (BELARUS)</v>
          </cell>
        </row>
        <row r="23">
          <cell r="A23" t="str">
            <v>BE (BELGIUM)</v>
          </cell>
        </row>
        <row r="24">
          <cell r="A24" t="str">
            <v>BZ (BELIZE)</v>
          </cell>
        </row>
        <row r="25">
          <cell r="A25" t="str">
            <v>BJ (BENIN)</v>
          </cell>
        </row>
        <row r="26">
          <cell r="A26" t="str">
            <v>BM (BERMUDA)</v>
          </cell>
        </row>
        <row r="27">
          <cell r="A27" t="str">
            <v>BT (BHUTAN)</v>
          </cell>
        </row>
        <row r="28">
          <cell r="A28" t="str">
            <v>BO (BOLIVIA)</v>
          </cell>
        </row>
        <row r="29">
          <cell r="A29" t="str">
            <v>BA (BOSNIA &amp; HERZEGOWINA)</v>
          </cell>
        </row>
        <row r="30">
          <cell r="A30" t="str">
            <v>BW (BOTSWANA)</v>
          </cell>
        </row>
        <row r="31">
          <cell r="A31" t="str">
            <v>BV (BOUVET ISLAND)</v>
          </cell>
        </row>
        <row r="32">
          <cell r="A32" t="str">
            <v>BR (BRAZIL)</v>
          </cell>
        </row>
        <row r="33">
          <cell r="A33" t="str">
            <v>IO (BRITISH INDIAN OCEAN TERRITORY)</v>
          </cell>
        </row>
        <row r="34">
          <cell r="A34" t="str">
            <v>BN (BRUNEI DARUSSALAM)</v>
          </cell>
        </row>
        <row r="35">
          <cell r="A35" t="str">
            <v>BG (BULGARIA)</v>
          </cell>
        </row>
        <row r="36">
          <cell r="A36" t="str">
            <v>BF (BURKINA FASO)</v>
          </cell>
        </row>
        <row r="37">
          <cell r="A37" t="str">
            <v>BI (BURUNDI)</v>
          </cell>
        </row>
        <row r="38">
          <cell r="A38" t="str">
            <v>KH (CAMBODIA)</v>
          </cell>
        </row>
        <row r="39">
          <cell r="A39" t="str">
            <v>CM (CAMEROON)</v>
          </cell>
        </row>
        <row r="40">
          <cell r="A40" t="str">
            <v>CA (CANADA)</v>
          </cell>
        </row>
        <row r="41">
          <cell r="A41" t="str">
            <v>CV (CAPE VERDE)</v>
          </cell>
        </row>
        <row r="42">
          <cell r="A42" t="str">
            <v>KY (CAYMAN ISLANDS)</v>
          </cell>
        </row>
        <row r="43">
          <cell r="A43" t="str">
            <v>CF (CENTRAL AFRICAN REPUBLIC)</v>
          </cell>
        </row>
        <row r="44">
          <cell r="A44" t="str">
            <v>TD (CHAD)</v>
          </cell>
        </row>
        <row r="45">
          <cell r="A45" t="str">
            <v>CL (CHILE)</v>
          </cell>
        </row>
        <row r="46">
          <cell r="A46" t="str">
            <v>CN (CHINA)</v>
          </cell>
        </row>
        <row r="47">
          <cell r="A47" t="str">
            <v>CX (CHRISTMAS ISLAND)</v>
          </cell>
        </row>
        <row r="48">
          <cell r="A48" t="str">
            <v>CC (COCOS (KEELING) ISLANDS)</v>
          </cell>
        </row>
        <row r="49">
          <cell r="A49" t="str">
            <v>CO (COLOMBIA)</v>
          </cell>
        </row>
        <row r="50">
          <cell r="A50" t="str">
            <v>KM (COMOROS)</v>
          </cell>
        </row>
        <row r="51">
          <cell r="A51" t="str">
            <v>CG (CONGO)</v>
          </cell>
        </row>
        <row r="52">
          <cell r="A52" t="str">
            <v>CK (COOK ISLANDS)</v>
          </cell>
        </row>
        <row r="53">
          <cell r="A53" t="str">
            <v>CR (COSTA RICA)</v>
          </cell>
        </row>
        <row r="54">
          <cell r="A54" t="str">
            <v>CI (COTE D'IVOIRE)</v>
          </cell>
        </row>
        <row r="55">
          <cell r="A55" t="str">
            <v>HR (CROATIA)</v>
          </cell>
        </row>
        <row r="56">
          <cell r="A56" t="str">
            <v>CU (CUBA)</v>
          </cell>
        </row>
        <row r="57">
          <cell r="A57" t="str">
            <v>CY (CYPRUS)</v>
          </cell>
        </row>
        <row r="58">
          <cell r="A58" t="str">
            <v>CZ (CZECH REPUBLIC)</v>
          </cell>
        </row>
        <row r="59">
          <cell r="A59" t="str">
            <v>DK (DENMARK)</v>
          </cell>
        </row>
        <row r="60">
          <cell r="A60" t="str">
            <v>DJ (DJIBOUTI)</v>
          </cell>
        </row>
        <row r="61">
          <cell r="A61" t="str">
            <v>DM (DOMINICA)</v>
          </cell>
        </row>
        <row r="62">
          <cell r="A62" t="str">
            <v>DO (DOMINICAN REPUBLIC)</v>
          </cell>
        </row>
        <row r="63">
          <cell r="A63" t="str">
            <v>TP (EAST TIMOR)</v>
          </cell>
        </row>
        <row r="64">
          <cell r="A64" t="str">
            <v>EC (ECUADOR)</v>
          </cell>
        </row>
        <row r="65">
          <cell r="A65" t="str">
            <v>EG (EGYPT)</v>
          </cell>
        </row>
        <row r="66">
          <cell r="A66" t="str">
            <v>SV (EL SALVADOR)</v>
          </cell>
        </row>
        <row r="67">
          <cell r="A67" t="str">
            <v>GQ (EQUATORIAL GUINEA)</v>
          </cell>
        </row>
        <row r="68">
          <cell r="A68" t="str">
            <v>ER (ERITREA)</v>
          </cell>
        </row>
        <row r="69">
          <cell r="A69" t="str">
            <v>EE (ESTONIA)</v>
          </cell>
        </row>
        <row r="70">
          <cell r="A70" t="str">
            <v>ET (ETHIOPIA)</v>
          </cell>
        </row>
        <row r="71">
          <cell r="A71" t="str">
            <v>FK (FALKLAND ISLANDS)</v>
          </cell>
        </row>
        <row r="72">
          <cell r="A72" t="str">
            <v>FO (FAROE ISLANDS)</v>
          </cell>
        </row>
        <row r="73">
          <cell r="A73" t="str">
            <v>FJ (FIJI)</v>
          </cell>
        </row>
        <row r="74">
          <cell r="A74" t="str">
            <v>FI (FINLAND)</v>
          </cell>
        </row>
        <row r="75">
          <cell r="A75" t="str">
            <v>FR (FRANCE)</v>
          </cell>
        </row>
        <row r="76">
          <cell r="A76" t="str">
            <v>GF (FRENCH GUIANA)</v>
          </cell>
        </row>
        <row r="77">
          <cell r="A77" t="str">
            <v>PF (FRENCH POLYNESIA)</v>
          </cell>
        </row>
        <row r="78">
          <cell r="A78" t="str">
            <v>TF (FRENCH SOUTHERN TERRITORIES)</v>
          </cell>
        </row>
        <row r="79">
          <cell r="A79" t="str">
            <v>GA (GABON)</v>
          </cell>
        </row>
        <row r="80">
          <cell r="A80" t="str">
            <v>GM (GAMBIA)</v>
          </cell>
        </row>
        <row r="81">
          <cell r="A81" t="str">
            <v>GE (GEORGIA)</v>
          </cell>
        </row>
        <row r="82">
          <cell r="A82" t="str">
            <v>DE (GERMANY)</v>
          </cell>
        </row>
        <row r="83">
          <cell r="A83" t="str">
            <v>GH (GHANA)</v>
          </cell>
        </row>
        <row r="84">
          <cell r="A84" t="str">
            <v>GI (GIBRALTAR)</v>
          </cell>
        </row>
        <row r="85">
          <cell r="A85" t="str">
            <v>GR (GREECE)</v>
          </cell>
        </row>
        <row r="86">
          <cell r="A86" t="str">
            <v>GL (GREENLAND)</v>
          </cell>
        </row>
        <row r="87">
          <cell r="A87" t="str">
            <v>GD (GRENADA)</v>
          </cell>
        </row>
        <row r="88">
          <cell r="A88" t="str">
            <v>GP (GUADELOUPE)</v>
          </cell>
        </row>
        <row r="89">
          <cell r="A89" t="str">
            <v>GU (GUAM)</v>
          </cell>
        </row>
        <row r="90">
          <cell r="A90" t="str">
            <v>GT (GUATEMALA)</v>
          </cell>
        </row>
        <row r="91">
          <cell r="A91" t="str">
            <v>GN (GUINEA)</v>
          </cell>
        </row>
        <row r="92">
          <cell r="A92" t="str">
            <v>GW (GUINEA-BISSAU)</v>
          </cell>
        </row>
        <row r="93">
          <cell r="A93" t="str">
            <v>GY (GUYANA)</v>
          </cell>
        </row>
        <row r="94">
          <cell r="A94" t="str">
            <v>HT (HAITI)</v>
          </cell>
        </row>
        <row r="95">
          <cell r="A95" t="str">
            <v>HM (HEARD &amp; MC DONALD ISLANDS)</v>
          </cell>
        </row>
        <row r="96">
          <cell r="A96" t="str">
            <v>HN (HONDURAS)</v>
          </cell>
        </row>
        <row r="97">
          <cell r="A97" t="str">
            <v>HK (HONG KONG)</v>
          </cell>
        </row>
        <row r="98">
          <cell r="A98" t="str">
            <v>HU (HUNGARY)</v>
          </cell>
        </row>
        <row r="99">
          <cell r="A99" t="str">
            <v>IS (ICELAND)</v>
          </cell>
        </row>
        <row r="100">
          <cell r="A100" t="str">
            <v>IN (INDIA)</v>
          </cell>
        </row>
        <row r="101">
          <cell r="A101" t="str">
            <v>ID (INDONESIA)</v>
          </cell>
        </row>
        <row r="102">
          <cell r="A102" t="str">
            <v>IR (IRAN, ISLAMIC REPUBLIC OF)</v>
          </cell>
        </row>
        <row r="103">
          <cell r="A103" t="str">
            <v>IQ (IRAQ)</v>
          </cell>
        </row>
        <row r="104">
          <cell r="A104" t="str">
            <v>IE (IRELAND)</v>
          </cell>
        </row>
        <row r="105">
          <cell r="A105" t="str">
            <v>IL (ISRAEL)</v>
          </cell>
        </row>
        <row r="106">
          <cell r="A106" t="str">
            <v>IT (ITALY)</v>
          </cell>
        </row>
        <row r="107">
          <cell r="A107" t="str">
            <v>JM (JAMAICA)</v>
          </cell>
        </row>
        <row r="108">
          <cell r="A108" t="str">
            <v>JP (JAPAN)</v>
          </cell>
        </row>
        <row r="109">
          <cell r="A109" t="str">
            <v>JO (JORDAN)</v>
          </cell>
        </row>
        <row r="110">
          <cell r="A110" t="str">
            <v>KZ (KAZAKHSTAN)</v>
          </cell>
        </row>
        <row r="111">
          <cell r="A111" t="str">
            <v>KE (KENYA)</v>
          </cell>
        </row>
        <row r="112">
          <cell r="A112" t="str">
            <v>KI (KIRIBATI)</v>
          </cell>
        </row>
        <row r="113">
          <cell r="A113" t="str">
            <v>KP (KOREA, DEMOCRATIC PEOPLE'S REPUBLIC OF)</v>
          </cell>
        </row>
        <row r="114">
          <cell r="A114" t="str">
            <v>KR (KOREA, REPUBLIC OF)</v>
          </cell>
        </row>
        <row r="115">
          <cell r="A115" t="str">
            <v>KW (KUWAIT)</v>
          </cell>
        </row>
        <row r="116">
          <cell r="A116" t="str">
            <v>KG (KYRGYZSTAN)</v>
          </cell>
        </row>
        <row r="117">
          <cell r="A117" t="str">
            <v>LA (LAO PEOPLE'S DEMOCRATIC REPUBLIC)</v>
          </cell>
        </row>
        <row r="118">
          <cell r="A118" t="str">
            <v>LV (LATVIA)</v>
          </cell>
        </row>
        <row r="119">
          <cell r="A119" t="str">
            <v>LB (LEBANON)</v>
          </cell>
        </row>
        <row r="120">
          <cell r="A120" t="str">
            <v>LS (LESOTHO)</v>
          </cell>
        </row>
        <row r="121">
          <cell r="A121" t="str">
            <v>LR (LIBERIA)</v>
          </cell>
        </row>
        <row r="122">
          <cell r="A122" t="str">
            <v>LY (LIBYAN ARAB JAMAHIRIYA)</v>
          </cell>
        </row>
        <row r="123">
          <cell r="A123" t="str">
            <v>LI (LIECHTENSTEIN)</v>
          </cell>
        </row>
        <row r="124">
          <cell r="A124" t="str">
            <v>LT (LITHUANIA)</v>
          </cell>
        </row>
        <row r="125">
          <cell r="A125" t="str">
            <v>LU (LUXEMBOURG)</v>
          </cell>
        </row>
        <row r="126">
          <cell r="A126" t="str">
            <v>MO (MACAU)</v>
          </cell>
        </row>
        <row r="127">
          <cell r="A127" t="str">
            <v>MK (MACEDONIA, THE FORMER YUGOSLAV REPUBLIC OF)</v>
          </cell>
        </row>
        <row r="128">
          <cell r="A128" t="str">
            <v>MG (MADAGASCAR)</v>
          </cell>
        </row>
        <row r="129">
          <cell r="A129" t="str">
            <v>MW (MALAWI)</v>
          </cell>
        </row>
        <row r="130">
          <cell r="A130" t="str">
            <v>MY (MALAYSIA)</v>
          </cell>
        </row>
        <row r="131">
          <cell r="A131" t="str">
            <v>MV (MALDIVES)</v>
          </cell>
        </row>
        <row r="132">
          <cell r="A132" t="str">
            <v>ML (MALI)</v>
          </cell>
        </row>
        <row r="133">
          <cell r="A133" t="str">
            <v>MT (MALTA)</v>
          </cell>
        </row>
        <row r="134">
          <cell r="A134" t="str">
            <v>MH (MARSHALL ISLANDS)</v>
          </cell>
        </row>
        <row r="135">
          <cell r="A135" t="str">
            <v>MQ (MARTINIQUE)</v>
          </cell>
        </row>
        <row r="136">
          <cell r="A136" t="str">
            <v>MR (MAURITANIA)</v>
          </cell>
        </row>
        <row r="137">
          <cell r="A137" t="str">
            <v>MU (MAURITIUS)</v>
          </cell>
        </row>
        <row r="138">
          <cell r="A138" t="str">
            <v>YT (MAYOTTE)</v>
          </cell>
        </row>
        <row r="139">
          <cell r="A139" t="str">
            <v>MX (MEXICO)</v>
          </cell>
        </row>
        <row r="140">
          <cell r="A140" t="str">
            <v>FM (MICRONESIA, FEDERATED STATES OF)</v>
          </cell>
        </row>
        <row r="141">
          <cell r="A141" t="str">
            <v>MD (MOLDOVA, REPUBLIC OF)</v>
          </cell>
        </row>
        <row r="142">
          <cell r="A142" t="str">
            <v>MC (MONACO)</v>
          </cell>
        </row>
        <row r="143">
          <cell r="A143" t="str">
            <v>MN (MONGOLIA)</v>
          </cell>
        </row>
        <row r="144">
          <cell r="A144" t="str">
            <v>MS (MONTSERRAT)</v>
          </cell>
        </row>
        <row r="145">
          <cell r="A145" t="str">
            <v>MA (MOROCCO)</v>
          </cell>
        </row>
        <row r="146">
          <cell r="A146" t="str">
            <v>MZ (MOZAMBIQUE)</v>
          </cell>
        </row>
        <row r="147">
          <cell r="A147" t="str">
            <v>MM (MYANMAR)</v>
          </cell>
        </row>
        <row r="148">
          <cell r="A148" t="str">
            <v>NA (NAMIBIA)</v>
          </cell>
        </row>
        <row r="149">
          <cell r="A149" t="str">
            <v>NR (NAURU)</v>
          </cell>
        </row>
        <row r="150">
          <cell r="A150" t="str">
            <v>NP (NEPAL)</v>
          </cell>
        </row>
        <row r="151">
          <cell r="A151" t="str">
            <v>NL (NETHERLANDS)</v>
          </cell>
        </row>
        <row r="152">
          <cell r="A152" t="str">
            <v>AN (NETHERLANDS ANTILLES)</v>
          </cell>
        </row>
        <row r="153">
          <cell r="A153" t="str">
            <v>NC (NEW CALEDONIA)</v>
          </cell>
        </row>
        <row r="154">
          <cell r="A154" t="str">
            <v>NZ (NEW ZEALAND)</v>
          </cell>
        </row>
        <row r="155">
          <cell r="A155" t="str">
            <v>NI (NICARAGUA)</v>
          </cell>
        </row>
        <row r="156">
          <cell r="A156" t="str">
            <v>NE (NIGER)</v>
          </cell>
        </row>
        <row r="157">
          <cell r="A157" t="str">
            <v>NG (NIGERIA)</v>
          </cell>
        </row>
        <row r="158">
          <cell r="A158" t="str">
            <v>NU (NIUE)</v>
          </cell>
        </row>
        <row r="159">
          <cell r="A159" t="str">
            <v>NF (NORFOLK ISLAND)</v>
          </cell>
        </row>
        <row r="160">
          <cell r="A160" t="str">
            <v>MP (NORTHERN MARIANA ISLANDS)</v>
          </cell>
        </row>
        <row r="161">
          <cell r="A161" t="str">
            <v>NO (NORWAY)</v>
          </cell>
        </row>
        <row r="162">
          <cell r="A162" t="str">
            <v>OM (OMAN)</v>
          </cell>
        </row>
        <row r="163">
          <cell r="A163" t="str">
            <v>PK (PAKISTAN)</v>
          </cell>
        </row>
        <row r="164">
          <cell r="A164" t="str">
            <v>PW (PALAU)</v>
          </cell>
        </row>
        <row r="165">
          <cell r="A165" t="str">
            <v>PA (PANAMA)</v>
          </cell>
        </row>
        <row r="166">
          <cell r="A166" t="str">
            <v>PG (PAPUA NEW GUINEA)</v>
          </cell>
        </row>
        <row r="167">
          <cell r="A167" t="str">
            <v>PY (PARAGUAY)</v>
          </cell>
        </row>
        <row r="168">
          <cell r="A168" t="str">
            <v>PE (PERU)</v>
          </cell>
        </row>
        <row r="169">
          <cell r="A169" t="str">
            <v>PH (PHILIPPINES)</v>
          </cell>
        </row>
        <row r="170">
          <cell r="A170" t="str">
            <v>PN (PITCAIRN)</v>
          </cell>
        </row>
        <row r="171">
          <cell r="A171" t="str">
            <v>PL (POLAND)</v>
          </cell>
        </row>
        <row r="172">
          <cell r="A172" t="str">
            <v>PT (PORTUGAL)</v>
          </cell>
        </row>
        <row r="173">
          <cell r="A173" t="str">
            <v>PR (PUERTO RICO)</v>
          </cell>
        </row>
        <row r="174">
          <cell r="A174" t="str">
            <v>QA (QATAR)</v>
          </cell>
        </row>
        <row r="175">
          <cell r="A175" t="str">
            <v>RE (REUNION)</v>
          </cell>
        </row>
        <row r="176">
          <cell r="A176" t="str">
            <v>RO (ROMANIA)</v>
          </cell>
        </row>
        <row r="177">
          <cell r="A177" t="str">
            <v>RU (RUSSIAN FEDERATION)</v>
          </cell>
        </row>
        <row r="178">
          <cell r="A178" t="str">
            <v>RW (RWANDA)</v>
          </cell>
        </row>
        <row r="179">
          <cell r="A179" t="str">
            <v>KN (SAINT KITTS &amp; NEVIS)</v>
          </cell>
        </row>
        <row r="180">
          <cell r="A180" t="str">
            <v>LC (SAINT LUCIA)</v>
          </cell>
        </row>
        <row r="181">
          <cell r="A181" t="str">
            <v>VC (SAINT VINCENT &amp; THE GRENADINES)</v>
          </cell>
        </row>
        <row r="182">
          <cell r="A182" t="str">
            <v>WS (SAMOA)</v>
          </cell>
        </row>
        <row r="183">
          <cell r="A183" t="str">
            <v>SM (SAN MARINO)</v>
          </cell>
        </row>
        <row r="184">
          <cell r="A184" t="str">
            <v>ST (SAO TOME &amp; PRINCIPE)</v>
          </cell>
        </row>
        <row r="185">
          <cell r="A185" t="str">
            <v>SA (SAUDI ARABIA)</v>
          </cell>
        </row>
        <row r="186">
          <cell r="A186" t="str">
            <v>SN (SENEGAL)</v>
          </cell>
        </row>
        <row r="187">
          <cell r="A187" t="str">
            <v>SC (SEYCHELLES)</v>
          </cell>
        </row>
        <row r="188">
          <cell r="A188" t="str">
            <v>SL (SIERRA LEONE)</v>
          </cell>
        </row>
        <row r="189">
          <cell r="A189" t="str">
            <v>SG (SINGAPORE)</v>
          </cell>
        </row>
        <row r="190">
          <cell r="A190" t="str">
            <v>SK (SLOVAKIA ,SLOVAK REPUBLIC)</v>
          </cell>
        </row>
        <row r="191">
          <cell r="A191" t="str">
            <v>SI (SLOVENIA)</v>
          </cell>
        </row>
        <row r="192">
          <cell r="A192" t="str">
            <v>SB (SOLOMON ISLANDS)</v>
          </cell>
        </row>
        <row r="193">
          <cell r="A193" t="str">
            <v>SO (SOMALIA)</v>
          </cell>
        </row>
        <row r="194">
          <cell r="A194" t="str">
            <v>ZA (SOUTH AFRICA)</v>
          </cell>
        </row>
        <row r="195">
          <cell r="A195" t="str">
            <v>ES (SPAIN)</v>
          </cell>
        </row>
        <row r="196">
          <cell r="A196" t="str">
            <v>LK (SRI LANKA)</v>
          </cell>
        </row>
        <row r="197">
          <cell r="A197" t="str">
            <v>SH (ST. HELENA)</v>
          </cell>
        </row>
        <row r="198">
          <cell r="A198" t="str">
            <v>PM (ST. PIERRE &amp; MIQUELON)</v>
          </cell>
        </row>
        <row r="199">
          <cell r="A199" t="str">
            <v>SD (SUDAN)</v>
          </cell>
        </row>
        <row r="200">
          <cell r="A200" t="str">
            <v>SR (SURINAME)</v>
          </cell>
        </row>
        <row r="201">
          <cell r="A201" t="str">
            <v>SJ (SVALBARD &amp; JAN MAYEN ISLANDS)</v>
          </cell>
        </row>
        <row r="202">
          <cell r="A202" t="str">
            <v>SZ (SWAZILAND)</v>
          </cell>
        </row>
        <row r="203">
          <cell r="A203" t="str">
            <v>SE (SWEDEN)</v>
          </cell>
        </row>
        <row r="204">
          <cell r="A204" t="str">
            <v>CH (SWITZERLAND)</v>
          </cell>
        </row>
        <row r="205">
          <cell r="A205" t="str">
            <v>SY (SYRIAN ARAB REPUBLIC)</v>
          </cell>
        </row>
        <row r="206">
          <cell r="A206" t="str">
            <v>TW (TAIWAN, PROVINCE OF CHINA)</v>
          </cell>
        </row>
        <row r="207">
          <cell r="A207" t="str">
            <v>TJ (TAJIKISTAN)</v>
          </cell>
        </row>
        <row r="208">
          <cell r="A208" t="str">
            <v>TZ (TANZANIA, UNITED REPUBLIC OF)</v>
          </cell>
        </row>
        <row r="209">
          <cell r="A209" t="str">
            <v>TH (THAILAND)</v>
          </cell>
        </row>
        <row r="210">
          <cell r="A210" t="str">
            <v>TG (TOGO)</v>
          </cell>
        </row>
        <row r="211">
          <cell r="A211" t="str">
            <v>TK (TOKELAU)</v>
          </cell>
        </row>
        <row r="212">
          <cell r="A212" t="str">
            <v>TO (TONGA)</v>
          </cell>
        </row>
        <row r="213">
          <cell r="A213" t="str">
            <v>TT (TRINIDAD &amp; TOBAGO)</v>
          </cell>
        </row>
        <row r="214">
          <cell r="A214" t="str">
            <v>TN (TUNISIA)</v>
          </cell>
        </row>
        <row r="215">
          <cell r="A215" t="str">
            <v>TR (TURKEY)</v>
          </cell>
        </row>
        <row r="216">
          <cell r="A216" t="str">
            <v>TM (TURKMENISTAN)</v>
          </cell>
        </row>
        <row r="217">
          <cell r="A217" t="str">
            <v>TC (TURKS &amp; CAICOS ISLANDS)</v>
          </cell>
        </row>
        <row r="218">
          <cell r="A218" t="str">
            <v>TV (TUVALU)</v>
          </cell>
        </row>
        <row r="219">
          <cell r="A219" t="str">
            <v>UG (UGANDA)</v>
          </cell>
        </row>
        <row r="220">
          <cell r="A220" t="str">
            <v>UA (UKRAINE)</v>
          </cell>
        </row>
        <row r="221">
          <cell r="A221" t="str">
            <v>AE (UNITED ARAB EMIRATES)</v>
          </cell>
        </row>
        <row r="222">
          <cell r="A222" t="str">
            <v>GB (UNITED KINGDOM)</v>
          </cell>
        </row>
        <row r="223">
          <cell r="A223" t="str">
            <v>US (UNITED STATES)</v>
          </cell>
        </row>
        <row r="224">
          <cell r="A224" t="str">
            <v>UM (UNITED STATES MINOR OUTLYING ISLANDS)</v>
          </cell>
        </row>
        <row r="225">
          <cell r="A225" t="str">
            <v>UY (URUGUAY)</v>
          </cell>
        </row>
        <row r="226">
          <cell r="A226" t="str">
            <v>UZ (UZBEKISTAN)</v>
          </cell>
        </row>
        <row r="227">
          <cell r="A227" t="str">
            <v>VU (VANUATU)</v>
          </cell>
        </row>
        <row r="228">
          <cell r="A228" t="str">
            <v>VA (VATICAN STATE)</v>
          </cell>
        </row>
        <row r="229">
          <cell r="A229" t="str">
            <v>VE (VENEZUELA)</v>
          </cell>
        </row>
        <row r="230">
          <cell r="A230" t="str">
            <v>VN (VIET NAM)</v>
          </cell>
        </row>
        <row r="231">
          <cell r="A231" t="str">
            <v>VG (VIRGIN ISLANDS (BRITISH))</v>
          </cell>
        </row>
        <row r="232">
          <cell r="A232" t="str">
            <v>VI (VIRGIN ISLANDS (U.S.))</v>
          </cell>
        </row>
        <row r="233">
          <cell r="A233" t="str">
            <v>WF (WALLIS &amp; FUTUNA ISLANDS)</v>
          </cell>
        </row>
        <row r="234">
          <cell r="A234" t="str">
            <v>EH (WESTERN SAHARA)</v>
          </cell>
        </row>
        <row r="235">
          <cell r="A235" t="str">
            <v>YE (YEMEN)</v>
          </cell>
        </row>
        <row r="236">
          <cell r="A236" t="str">
            <v>YU (YUGOSLAVIA)</v>
          </cell>
        </row>
        <row r="237">
          <cell r="A237" t="str">
            <v>ZR (ZAIRE)</v>
          </cell>
        </row>
        <row r="238">
          <cell r="A238" t="str">
            <v>ZM (ZAMBIA)</v>
          </cell>
        </row>
        <row r="239">
          <cell r="A239" t="str">
            <v>ZW (ZIMBABWE)</v>
          </cell>
        </row>
      </sheetData>
      <sheetData sheetId="10">
        <row r="3">
          <cell r="A3" t="str">
            <v>0 (a reasonably complete data set of unspecified quality that consists of research products subjected to minimum processing in the field and/or in the laboratory by project staff.)</v>
          </cell>
        </row>
        <row r="4">
          <cell r="A4" t="str">
            <v>1 (a complete data set of specified quality that consists of research products subjected to quality assurance and quality control checks and data management procedures.)</v>
          </cell>
        </row>
        <row r="5">
          <cell r="A5" t="str">
            <v>2 (a complete, externally consistent data set of specified quality that consists of research products that have undergone interpretative and diagnostic analyses by the project staff or user community.)</v>
          </cell>
        </row>
        <row r="6">
          <cell r="A6" t="str">
            <v>3 (data that have received intense scrutiny through analysis or use in modeling.)</v>
          </cell>
        </row>
        <row r="7">
          <cell r="A7" t="str">
            <v>9 (data submitted with no indication of the quality control level.)</v>
          </cell>
        </row>
      </sheetData>
      <sheetData sheetId="11">
        <row r="3">
          <cell r="A3" t="str">
            <v>Aloft--aircraft</v>
          </cell>
        </row>
        <row r="4">
          <cell r="A4" t="str">
            <v>Aloft--balloon</v>
          </cell>
        </row>
        <row r="5">
          <cell r="A5" t="str">
            <v>Aloft--tethersonde</v>
          </cell>
        </row>
        <row r="6">
          <cell r="A6" t="str">
            <v>Aloft--tower</v>
          </cell>
        </row>
        <row r="7">
          <cell r="A7" t="str">
            <v>Indoor</v>
          </cell>
        </row>
        <row r="8">
          <cell r="A8" t="str">
            <v>Surface--fixed </v>
          </cell>
        </row>
        <row r="9">
          <cell r="A9" t="str">
            <v>Surface--mobile</v>
          </cell>
        </row>
        <row r="10">
          <cell r="A10" t="str">
            <v>Remote sensed profile--from surface</v>
          </cell>
        </row>
        <row r="11">
          <cell r="A11" t="str">
            <v>Remote sensed profile--from aloft</v>
          </cell>
        </row>
        <row r="12">
          <cell r="A12" t="str">
            <v>Horizontally integrated</v>
          </cell>
        </row>
        <row r="13">
          <cell r="A13" t="str">
            <v>Vertically integrated</v>
          </cell>
        </row>
        <row r="14">
          <cell r="A14" t="str">
            <v>Metadata</v>
          </cell>
        </row>
      </sheetData>
      <sheetData sheetId="12">
        <row r="3">
          <cell r="A3" t="str">
            <v>Variable</v>
          </cell>
        </row>
        <row r="4">
          <cell r="A4" t="str">
            <v>Flag--NARSTO</v>
          </cell>
        </row>
        <row r="5">
          <cell r="A5" t="str">
            <v>Flag--Supersites detailed</v>
          </cell>
        </row>
        <row r="6">
          <cell r="A6" t="str">
            <v>Flag--study</v>
          </cell>
        </row>
        <row r="7">
          <cell r="A7" t="str">
            <v>Flag--exceptional event</v>
          </cell>
        </row>
        <row r="8">
          <cell r="A8" t="str">
            <v>Detection limit</v>
          </cell>
        </row>
        <row r="9">
          <cell r="A9" t="str">
            <v>Statistic--maximum</v>
          </cell>
        </row>
        <row r="10">
          <cell r="A10" t="str">
            <v>Statistic--minimum</v>
          </cell>
        </row>
        <row r="11">
          <cell r="A11" t="str">
            <v>Statistic--number of observations (N)</v>
          </cell>
        </row>
        <row r="12">
          <cell r="A12" t="str">
            <v>Statistic--standard deviation</v>
          </cell>
        </row>
        <row r="13">
          <cell r="A13" t="str">
            <v>Statistic--5th percentile</v>
          </cell>
        </row>
        <row r="14">
          <cell r="A14" t="str">
            <v>Statistic--10th percentile</v>
          </cell>
        </row>
        <row r="15">
          <cell r="A15" t="str">
            <v>Statistic--90th percentile</v>
          </cell>
        </row>
        <row r="16">
          <cell r="A16" t="str">
            <v>Statistic--95th percentile</v>
          </cell>
        </row>
        <row r="17">
          <cell r="A17" t="str">
            <v>Uncertainty--accuracy</v>
          </cell>
        </row>
        <row r="18">
          <cell r="A18" t="str">
            <v>Uncertainty--precision</v>
          </cell>
        </row>
        <row r="19">
          <cell r="A19" t="str">
            <v>Uncertainty--confidence interval (+/-)</v>
          </cell>
        </row>
        <row r="20">
          <cell r="A20" t="str">
            <v>Uncertainty--lower confidence bound</v>
          </cell>
        </row>
        <row r="21">
          <cell r="A21" t="str">
            <v>Uncertainty--upper confidence bound</v>
          </cell>
        </row>
        <row r="22">
          <cell r="A22" t="str">
            <v>Uncertainty--combined standard</v>
          </cell>
        </row>
        <row r="23">
          <cell r="A23" t="str">
            <v>Uncertainty--expanded</v>
          </cell>
        </row>
      </sheetData>
      <sheetData sheetId="13">
        <row r="3">
          <cell r="A3" t="str">
            <v>Char</v>
          </cell>
        </row>
        <row r="4">
          <cell r="A4" t="str">
            <v>Int</v>
          </cell>
        </row>
        <row r="5">
          <cell r="A5" t="str">
            <v>Decimal</v>
          </cell>
        </row>
        <row r="6">
          <cell r="A6" t="str">
            <v>Date</v>
          </cell>
        </row>
        <row r="7">
          <cell r="A7" t="str">
            <v>Time</v>
          </cell>
        </row>
        <row r="8">
          <cell r="A8" t="str">
            <v>Scientific</v>
          </cell>
        </row>
      </sheetData>
      <sheetData sheetId="14">
        <row r="3">
          <cell r="A3" t="str">
            <v>Cloud/fog</v>
          </cell>
        </row>
        <row r="4">
          <cell r="A4" t="str">
            <v>Flow</v>
          </cell>
        </row>
        <row r="5">
          <cell r="A5" t="str">
            <v>Gas</v>
          </cell>
        </row>
        <row r="6">
          <cell r="A6" t="str">
            <v>Meteorology</v>
          </cell>
        </row>
        <row r="7">
          <cell r="A7" t="str">
            <v>Particles</v>
          </cell>
        </row>
        <row r="8">
          <cell r="A8" t="str">
            <v>Particles+gas</v>
          </cell>
        </row>
        <row r="9">
          <cell r="A9" t="str">
            <v>Precipitation chemistry</v>
          </cell>
        </row>
        <row r="10">
          <cell r="A10" t="str">
            <v>Radiation</v>
          </cell>
        </row>
        <row r="11">
          <cell r="A11" t="str">
            <v>Supplementary data</v>
          </cell>
        </row>
        <row r="12">
          <cell r="A12" t="str">
            <v>Pending assignment</v>
          </cell>
        </row>
      </sheetData>
      <sheetData sheetId="15">
        <row r="3">
          <cell r="A3" t="str">
            <v>----CLOUD/FOG/PRECIPITATION CHEMISTRY----</v>
          </cell>
        </row>
        <row r="4">
          <cell r="A4" t="str">
            <v>CCN (Cloud condensation nuclei)</v>
          </cell>
        </row>
        <row r="5">
          <cell r="A5" t="str">
            <v>Cloud/fog water--active</v>
          </cell>
        </row>
        <row r="6">
          <cell r="A6" t="str">
            <v>Cloud/fog water--passive</v>
          </cell>
        </row>
        <row r="7">
          <cell r="A7" t="str">
            <v>Droplet light scattering</v>
          </cell>
        </row>
        <row r="8">
          <cell r="A8" t="str">
            <v>Wet/dry precipitation sampler</v>
          </cell>
        </row>
        <row r="9">
          <cell r="A9" t="str">
            <v>----FLOW----</v>
          </cell>
        </row>
        <row r="10">
          <cell r="A10" t="str">
            <v>Critical orifice</v>
          </cell>
        </row>
        <row r="11">
          <cell r="A11" t="str">
            <v>Critical orifice/rotometer</v>
          </cell>
        </row>
        <row r="12">
          <cell r="A12" t="str">
            <v>Magnahelic gauge</v>
          </cell>
        </row>
        <row r="13">
          <cell r="A13" t="str">
            <v>Manometer</v>
          </cell>
        </row>
        <row r="14">
          <cell r="A14" t="str">
            <v>Mass flow controller</v>
          </cell>
        </row>
        <row r="15">
          <cell r="A15" t="str">
            <v>Mass flowmeter</v>
          </cell>
        </row>
        <row r="16">
          <cell r="A16" t="str">
            <v>Orifice meter</v>
          </cell>
        </row>
        <row r="17">
          <cell r="A17" t="str">
            <v>Rotometer</v>
          </cell>
        </row>
        <row r="18">
          <cell r="A18" t="str">
            <v>---- GAS ----</v>
          </cell>
        </row>
        <row r="19">
          <cell r="A19" t="str">
            <v>Absorbing solution</v>
          </cell>
        </row>
        <row r="20">
          <cell r="A20" t="str">
            <v>Bag</v>
          </cell>
        </row>
        <row r="21">
          <cell r="A21" t="str">
            <v>Canister</v>
          </cell>
        </row>
        <row r="22">
          <cell r="A22" t="str">
            <v>Cartridge</v>
          </cell>
        </row>
        <row r="23">
          <cell r="A23" t="str">
            <v>Cartridge+scrubber</v>
          </cell>
        </row>
        <row r="24">
          <cell r="A24" t="str">
            <v>Cartridge+scrubber+ultraviolet absorption</v>
          </cell>
        </row>
        <row r="25">
          <cell r="A25" t="str">
            <v>CIMS (Chemical ionization mass spectrometry)</v>
          </cell>
        </row>
        <row r="26">
          <cell r="A26" t="str">
            <v>Chemiluminescence</v>
          </cell>
        </row>
        <row r="27">
          <cell r="A27" t="str">
            <v>Coil Hantz fluorescence</v>
          </cell>
        </row>
        <row r="28">
          <cell r="A28" t="str">
            <v>Denuder--annular+filter(s)</v>
          </cell>
        </row>
        <row r="29">
          <cell r="A29" t="str">
            <v>Denuder--cylinder+filter(s)</v>
          </cell>
        </row>
        <row r="30">
          <cell r="A30" t="str">
            <v>Denuder--parallel plates+filter(s)</v>
          </cell>
        </row>
        <row r="31">
          <cell r="A31" t="str">
            <v>DACOM (Differential absorption CO measurement)</v>
          </cell>
        </row>
        <row r="32">
          <cell r="A32" t="str">
            <v>Electrochemical oxidation of iodide</v>
          </cell>
        </row>
        <row r="33">
          <cell r="A33" t="str">
            <v>Enzymatic derivitization with fluorometric detection</v>
          </cell>
        </row>
        <row r="34">
          <cell r="A34" t="str">
            <v>Fenton derivitization with fluorometric detection</v>
          </cell>
        </row>
        <row r="35">
          <cell r="A35" t="str">
            <v>FID with cutter (Flame ionization detection)</v>
          </cell>
        </row>
        <row r="36">
          <cell r="A36" t="str">
            <v>Filter pack--multiple filters</v>
          </cell>
        </row>
        <row r="37">
          <cell r="A37" t="str">
            <v>Fluorescence--other (see metadata)</v>
          </cell>
        </row>
        <row r="38">
          <cell r="A38" t="str">
            <v>FTIR (Fourier transform infrared spectrometer)</v>
          </cell>
        </row>
        <row r="39">
          <cell r="A39" t="str">
            <v>GC (Gas chromatograph)  </v>
          </cell>
        </row>
        <row r="40">
          <cell r="A40" t="str">
            <v>GC/MS (Gas chromatograph/mass spectrometer)</v>
          </cell>
        </row>
        <row r="41">
          <cell r="A41" t="str">
            <v>GC-ECD (Gas chromatography with electron capture detection)</v>
          </cell>
        </row>
        <row r="42">
          <cell r="A42" t="str">
            <v>GC-FID (Gas chromatography with flame ionization detection)</v>
          </cell>
        </row>
        <row r="43">
          <cell r="A43" t="str">
            <v>GC-PDD (Gas chromatography with pulse discharge detection)</v>
          </cell>
        </row>
        <row r="44">
          <cell r="A44" t="str">
            <v>Gold cartridge--cold vapour atomic fluorescence </v>
          </cell>
        </row>
        <row r="45">
          <cell r="A45" t="str">
            <v>Hantz fluorescence</v>
          </cell>
        </row>
        <row r="46">
          <cell r="A46" t="str">
            <v>HRP (horseradish peroxidase)-catalyzed thiamine oxidation thiochrome fluorescence</v>
          </cell>
        </row>
        <row r="47">
          <cell r="A47" t="str">
            <v>Infrared absorption </v>
          </cell>
        </row>
        <row r="48">
          <cell r="A48" t="str">
            <v>LIF (Laser induced fluorescence) </v>
          </cell>
        </row>
        <row r="49">
          <cell r="A49" t="str">
            <v>Lidar (Light detection and ranging)</v>
          </cell>
        </row>
        <row r="50">
          <cell r="A50" t="str">
            <v>Liquid chromatography with fluorometric detection</v>
          </cell>
        </row>
        <row r="51">
          <cell r="A51" t="str">
            <v>NDIR (Nondispersive infrared)</v>
          </cell>
        </row>
        <row r="52">
          <cell r="A52" t="str">
            <v>DOAS (Optical attenuation--differential optical absorption spectrometer)</v>
          </cell>
        </row>
        <row r="53">
          <cell r="A53" t="str">
            <v>Photofragmentation</v>
          </cell>
        </row>
        <row r="54">
          <cell r="A54" t="str">
            <v>Photolysis</v>
          </cell>
        </row>
        <row r="55">
          <cell r="A55" t="str">
            <v>PTR-MS (Proton transfer mass spectrometry)</v>
          </cell>
        </row>
        <row r="56">
          <cell r="A56" t="str">
            <v>PUF (Polyurethane foam)</v>
          </cell>
        </row>
        <row r="57">
          <cell r="A57" t="str">
            <v>Pulsed fluorescence</v>
          </cell>
        </row>
        <row r="58">
          <cell r="A58" t="str">
            <v>Radical amplifier</v>
          </cell>
        </row>
        <row r="59">
          <cell r="A59" t="str">
            <v>Tandem mass spectrometer</v>
          </cell>
        </row>
        <row r="60">
          <cell r="A60" t="str">
            <v>TDLAS (Tunable diode laser absorption)</v>
          </cell>
        </row>
        <row r="61">
          <cell r="A61" t="str">
            <v>Two-photon laser induced fluorescence (LIF)</v>
          </cell>
        </row>
        <row r="62">
          <cell r="A62" t="str">
            <v>Ultraviolet absorption</v>
          </cell>
        </row>
        <row r="63">
          <cell r="A63" t="str">
            <v>UV fluorescence</v>
          </cell>
        </row>
        <row r="64">
          <cell r="A64" t="str">
            <v>Vacuum UV resonance fluorescence (VUV) </v>
          </cell>
        </row>
        <row r="65">
          <cell r="A65" t="str">
            <v>WEDD (Wet effluent diffusion denuder)</v>
          </cell>
        </row>
        <row r="66">
          <cell r="A66" t="str">
            <v>---- METEOROLOGY ----</v>
          </cell>
        </row>
        <row r="67">
          <cell r="A67" t="str">
            <v>Acoustic radar </v>
          </cell>
        </row>
        <row r="68">
          <cell r="A68" t="str">
            <v>Acoustic sounder</v>
          </cell>
        </row>
        <row r="69">
          <cell r="A69" t="str">
            <v>Aircraft instrumentation</v>
          </cell>
        </row>
        <row r="70">
          <cell r="A70" t="str">
            <v>Anemometer--cup</v>
          </cell>
        </row>
        <row r="71">
          <cell r="A71" t="str">
            <v>Anemometer--propeller</v>
          </cell>
        </row>
        <row r="72">
          <cell r="A72" t="str">
            <v>Anemometer--sonic</v>
          </cell>
        </row>
        <row r="73">
          <cell r="A73" t="str">
            <v>Barometer--aneroid </v>
          </cell>
        </row>
        <row r="74">
          <cell r="A74" t="str">
            <v>Barometer--mercury </v>
          </cell>
        </row>
        <row r="75">
          <cell r="A75" t="str">
            <v>Capacitance thin film humidity</v>
          </cell>
        </row>
        <row r="76">
          <cell r="A76" t="str">
            <v>Ceilometer</v>
          </cell>
        </row>
        <row r="77">
          <cell r="A77" t="str">
            <v>Chilled mirror</v>
          </cell>
        </row>
        <row r="78">
          <cell r="A78" t="str">
            <v>Gust probe</v>
          </cell>
        </row>
        <row r="79">
          <cell r="A79" t="str">
            <v>Hygrometer</v>
          </cell>
        </row>
        <row r="80">
          <cell r="A80" t="str">
            <v>Lidar (Light detection and ranging)</v>
          </cell>
        </row>
        <row r="81">
          <cell r="A81" t="str">
            <v>Lyman alpha absorption</v>
          </cell>
        </row>
        <row r="82">
          <cell r="A82" t="str">
            <v>Magnetic compass</v>
          </cell>
        </row>
        <row r="83">
          <cell r="A83" t="str">
            <v>Pressure transducer</v>
          </cell>
        </row>
        <row r="84">
          <cell r="A84" t="str">
            <v>Pyranometer</v>
          </cell>
        </row>
        <row r="85">
          <cell r="A85" t="str">
            <v>Pyrheliometer</v>
          </cell>
        </row>
        <row r="86">
          <cell r="A86" t="str">
            <v>Radar</v>
          </cell>
        </row>
        <row r="87">
          <cell r="A87" t="str">
            <v>Radiometer</v>
          </cell>
        </row>
        <row r="88">
          <cell r="A88" t="str">
            <v>Rain gauge</v>
          </cell>
        </row>
        <row r="89">
          <cell r="A89" t="str">
            <v>Snow ruler</v>
          </cell>
        </row>
        <row r="90">
          <cell r="A90" t="str">
            <v>Thermistor-based temperature sensor</v>
          </cell>
        </row>
        <row r="91">
          <cell r="A91" t="str">
            <v>Thermometer--liquid in glass</v>
          </cell>
        </row>
        <row r="92">
          <cell r="A92" t="str">
            <v>Tipping bucket rain gauge</v>
          </cell>
        </row>
        <row r="93">
          <cell r="A93" t="str">
            <v>Visibility sensor</v>
          </cell>
        </row>
        <row r="94">
          <cell r="A94" t="str">
            <v>Wetness sensor</v>
          </cell>
        </row>
        <row r="95">
          <cell r="A95" t="str">
            <v>Wind direction vane</v>
          </cell>
        </row>
        <row r="96">
          <cell r="A96" t="str">
            <v>----OPTICAL PROPERTIES----</v>
          </cell>
        </row>
        <row r="97">
          <cell r="A97" t="str">
            <v>Direct and diffuse radiation--shadowband radiometer</v>
          </cell>
        </row>
        <row r="98">
          <cell r="A98" t="str">
            <v>Optical absorption</v>
          </cell>
        </row>
        <row r="99">
          <cell r="A99" t="str">
            <v>DOAS (Optical attenuation-differential optical absorption spectrometer)</v>
          </cell>
        </row>
        <row r="100">
          <cell r="A100" t="str">
            <v>Optical backscatter--lidar (Light detection and ranging)</v>
          </cell>
        </row>
        <row r="101">
          <cell r="A101" t="str">
            <v>Optical extinction--transmissometers</v>
          </cell>
        </row>
        <row r="102">
          <cell r="A102" t="str">
            <v>Optical particle counter/size spectrometer</v>
          </cell>
        </row>
        <row r="103">
          <cell r="A103" t="str">
            <v>Optical particle counter/DMA (Differential mobility analyzer)</v>
          </cell>
        </row>
        <row r="104">
          <cell r="A104" t="str">
            <v>Optical radiances--teleradiometers</v>
          </cell>
        </row>
        <row r="105">
          <cell r="A105" t="str">
            <v>Optical scattering--integrating nephelometer</v>
          </cell>
        </row>
        <row r="106">
          <cell r="A106" t="str">
            <v>Optical transmission--sun-tracking photometer</v>
          </cell>
        </row>
        <row r="107">
          <cell r="A107" t="str">
            <v>PSAP (Particle soot absorption photometer)</v>
          </cell>
        </row>
        <row r="108">
          <cell r="A108" t="str">
            <v>PSAP with sampling control (Particle soot absorption photometer)</v>
          </cell>
        </row>
        <row r="109">
          <cell r="A109" t="str">
            <v>Optical attenuation--aethalometer</v>
          </cell>
        </row>
        <row r="110">
          <cell r="A110" t="str">
            <v>---- PARTICLES ----</v>
          </cell>
        </row>
        <row r="111">
          <cell r="A111" t="str">
            <v>Aerodynamic particle sizer</v>
          </cell>
        </row>
        <row r="112">
          <cell r="A112" t="str">
            <v>AMS (Aerosol mass spectrometer--single particle)</v>
          </cell>
        </row>
        <row r="113">
          <cell r="A113" t="str">
            <v>ATOFMS (Aerosol time-of-flight mass spectrometry--single particle)</v>
          </cell>
        </row>
        <row r="114">
          <cell r="A114" t="str">
            <v>APCM (Ambient particulate carbon monitor)</v>
          </cell>
        </row>
        <row r="115">
          <cell r="A115" t="str">
            <v>Automated particulate nitrate monitor</v>
          </cell>
        </row>
        <row r="116">
          <cell r="A116" t="str">
            <v>Automated particulate sulfate monitor</v>
          </cell>
        </row>
        <row r="117">
          <cell r="A117" t="str">
            <v>BAM (Beta attenuation monitor)</v>
          </cell>
        </row>
        <row r="118">
          <cell r="A118" t="str">
            <v>CAMMS (Continuous ambient mass monitor system)</v>
          </cell>
        </row>
        <row r="119">
          <cell r="A119" t="str">
            <v>CNC (Condensation nucleus counter)</v>
          </cell>
        </row>
        <row r="120">
          <cell r="A120" t="str">
            <v>Continuous ammonia analyzer</v>
          </cell>
        </row>
        <row r="121">
          <cell r="A121" t="str">
            <v>Continuous sulfate analyzer</v>
          </cell>
        </row>
        <row r="122">
          <cell r="A122" t="str">
            <v>Denuder+filter(s)</v>
          </cell>
        </row>
        <row r="123">
          <cell r="A123" t="str">
            <v>DMA (Differential mobility analyzer)</v>
          </cell>
        </row>
        <row r="124">
          <cell r="A124" t="str">
            <v>EPI (Epiphaniometer)</v>
          </cell>
        </row>
        <row r="125">
          <cell r="A125" t="str">
            <v>Filter pack--multiple filters</v>
          </cell>
        </row>
        <row r="126">
          <cell r="A126" t="str">
            <v>FPD (Flame photometric detection)</v>
          </cell>
        </row>
        <row r="127">
          <cell r="A127" t="str">
            <v>FRM (Federal Reference Method)</v>
          </cell>
        </row>
        <row r="128">
          <cell r="A128" t="str">
            <v>FSSP (Forward scattering spectrometer probe)</v>
          </cell>
        </row>
        <row r="129">
          <cell r="A129" t="str">
            <v>Gravimetric</v>
          </cell>
        </row>
        <row r="130">
          <cell r="A130" t="str">
            <v>Heterogeneous nucleation--condensation particle counter (CPC)</v>
          </cell>
        </row>
        <row r="131">
          <cell r="A131" t="str">
            <v>Hygroscopic growth/impaction</v>
          </cell>
        </row>
        <row r="132">
          <cell r="A132" t="str">
            <v>Impactor</v>
          </cell>
        </row>
        <row r="133">
          <cell r="A133" t="str">
            <v>ELPI (Impactor--electrical low pressure)</v>
          </cell>
        </row>
        <row r="134">
          <cell r="A134" t="str">
            <v>In-situ thermal/optical carbon analyzer</v>
          </cell>
        </row>
        <row r="135">
          <cell r="A135" t="str">
            <v>LIPM (Laser integrating plate method)</v>
          </cell>
        </row>
        <row r="136">
          <cell r="A136" t="str">
            <v>Lidar (Light detection and ranging)</v>
          </cell>
        </row>
        <row r="137">
          <cell r="A137" t="str">
            <v>Nephelometer</v>
          </cell>
        </row>
        <row r="138">
          <cell r="A138" t="str">
            <v>OC/EC monitor (Organic carbon/elemental carbon)</v>
          </cell>
        </row>
        <row r="139">
          <cell r="A139" t="str">
            <v>PALMS (Particle analysis by laser mass spectrometry--single particle)</v>
          </cell>
        </row>
        <row r="140">
          <cell r="A140" t="str">
            <v>Particles in liquid sampler</v>
          </cell>
        </row>
        <row r="141">
          <cell r="A141" t="str">
            <v>PAS (Phototoelectric aerosol sensor)</v>
          </cell>
        </row>
        <row r="142">
          <cell r="A142" t="str">
            <v>PCASP (Passive cavity aerosol spectrometer probe)</v>
          </cell>
        </row>
        <row r="143">
          <cell r="A143" t="str">
            <v>Piezoelectric microbalance</v>
          </cell>
        </row>
        <row r="144">
          <cell r="A144" t="str">
            <v>Pressure drop</v>
          </cell>
        </row>
        <row r="145">
          <cell r="A145" t="str">
            <v>RSMS (Rapid single-particle mass spectrometer--single particle)</v>
          </cell>
        </row>
        <row r="146">
          <cell r="A146" t="str">
            <v>RAMS (Real-time total ambient mass sampler)</v>
          </cell>
        </row>
        <row r="147">
          <cell r="A147" t="str">
            <v>SEM/XRF (Scanning electron microscope with X-ray fluorescence-single particle)</v>
          </cell>
        </row>
        <row r="148">
          <cell r="A148" t="str">
            <v>SMPS (Scanning mobility particle sizer)</v>
          </cell>
        </row>
        <row r="149">
          <cell r="A149" t="str">
            <v>SEAS (Semi-continuous elements in aerosol system)</v>
          </cell>
        </row>
        <row r="150">
          <cell r="A150" t="str">
            <v>Single filter</v>
          </cell>
        </row>
        <row r="151">
          <cell r="A151" t="str">
            <v>Streaker</v>
          </cell>
        </row>
        <row r="152">
          <cell r="A152" t="str">
            <v>TEOM (Tapered element oscillating microbalance)</v>
          </cell>
        </row>
        <row r="153">
          <cell r="A153" t="str">
            <v>Total carbon analyzer</v>
          </cell>
        </row>
        <row r="154">
          <cell r="A154" t="str">
            <v>---- PARTICLES+GAS ----</v>
          </cell>
        </row>
        <row r="155">
          <cell r="A155" t="str">
            <v>Continuous gas and particle speciation monitor</v>
          </cell>
        </row>
        <row r="156">
          <cell r="A156" t="str">
            <v>Denuder+filter(s)</v>
          </cell>
        </row>
        <row r="157">
          <cell r="A157" t="str">
            <v>Filter pack--multiple filters</v>
          </cell>
        </row>
        <row r="158">
          <cell r="A158" t="str">
            <v>Single filter</v>
          </cell>
        </row>
        <row r="159">
          <cell r="A159" t="str">
            <v>----PRECIPITATION CHEMISTRY----</v>
          </cell>
        </row>
        <row r="160">
          <cell r="A160" t="str">
            <v>NOTE: Choose an entry from the “Cloud/fog/precipitation chemistry” section above</v>
          </cell>
        </row>
        <row r="161">
          <cell r="A161" t="str">
            <v>----RADIATION----</v>
          </cell>
        </row>
        <row r="162">
          <cell r="A162" t="str">
            <v>Infrared thermometer</v>
          </cell>
        </row>
        <row r="163">
          <cell r="A163" t="str">
            <v>Pyranometer</v>
          </cell>
        </row>
        <row r="164">
          <cell r="A164" t="str">
            <v>Pyrheliometer</v>
          </cell>
        </row>
        <row r="165">
          <cell r="A165" t="str">
            <v>Radar </v>
          </cell>
        </row>
        <row r="166">
          <cell r="A166" t="str">
            <v>Radiometer</v>
          </cell>
        </row>
        <row r="167">
          <cell r="A167" t="str">
            <v>---- SUPPLEMENTARY DATA ----</v>
          </cell>
        </row>
        <row r="168">
          <cell r="A168" t="str">
            <v>Aircraft instrumentation</v>
          </cell>
        </row>
        <row r="169">
          <cell r="A169" t="str">
            <v>Data logger</v>
          </cell>
        </row>
        <row r="170">
          <cell r="A170" t="str">
            <v>Derived variable--see *TABLE COLUMN EXPLANATION OF DERIVED VARIABLE</v>
          </cell>
        </row>
        <row r="171">
          <cell r="A171" t="str">
            <v>GPS (Global Positioning System)</v>
          </cell>
        </row>
        <row r="172">
          <cell r="A172" t="str">
            <v>Sample history form</v>
          </cell>
        </row>
        <row r="173">
          <cell r="A173" t="str">
            <v>Not applicable</v>
          </cell>
        </row>
        <row r="174">
          <cell r="A174" t="str">
            <v>Pending assignment</v>
          </cell>
        </row>
      </sheetData>
      <sheetData sheetId="16">
        <row r="3">
          <cell r="A3" t="str">
            <v>{enter value, e.g., 0,  0.003}</v>
          </cell>
        </row>
        <row r="4">
          <cell r="A4" t="str">
            <v>Undetermined</v>
          </cell>
        </row>
        <row r="5">
          <cell r="A5" t="str">
            <v>Varies--see variable Particles: lower diameter bound</v>
          </cell>
        </row>
        <row r="6">
          <cell r="A6" t="str">
            <v>Not applicable</v>
          </cell>
        </row>
        <row r="7">
          <cell r="A7" t="str">
            <v>Pending assignment</v>
          </cell>
        </row>
      </sheetData>
      <sheetData sheetId="17">
        <row r="3">
          <cell r="A3" t="str">
            <v>{enter value, e.g., 0.003}</v>
          </cell>
        </row>
        <row r="4">
          <cell r="A4" t="str">
            <v>Varies--see variable Particles: median diameter</v>
          </cell>
        </row>
        <row r="5">
          <cell r="A5" t="str">
            <v>Varies--see variable Particles: size</v>
          </cell>
        </row>
        <row r="6">
          <cell r="A6" t="str">
            <v>Undetermined</v>
          </cell>
        </row>
        <row r="7">
          <cell r="A7" t="str">
            <v>Not applicable</v>
          </cell>
        </row>
        <row r="8">
          <cell r="A8" t="str">
            <v>Pending assignment</v>
          </cell>
        </row>
      </sheetData>
      <sheetData sheetId="18">
        <row r="3">
          <cell r="A3" t="str">
            <v>{enter value, e.g., 0.003}</v>
          </cell>
        </row>
        <row r="4">
          <cell r="A4" t="str">
            <v>Varies--see variable Particles: upper diameter bound</v>
          </cell>
        </row>
        <row r="5">
          <cell r="A5" t="str">
            <v>Undetermined</v>
          </cell>
        </row>
        <row r="6">
          <cell r="A6" t="str">
            <v>Not applicable</v>
          </cell>
        </row>
        <row r="7">
          <cell r="A7" t="str">
            <v>Pending assignment</v>
          </cell>
        </row>
      </sheetData>
      <sheetData sheetId="19">
        <row r="3">
          <cell r="A3" t="str">
            <v>---- FILTER MEDIA ----</v>
          </cell>
        </row>
        <row r="4">
          <cell r="A4" t="str">
            <v>Cellulose</v>
          </cell>
        </row>
        <row r="5">
          <cell r="A5" t="str">
            <v>Cellulose+nylon</v>
          </cell>
        </row>
        <row r="6">
          <cell r="A6" t="str">
            <v>Glass fiber</v>
          </cell>
        </row>
        <row r="7">
          <cell r="A7" t="str">
            <v>Nylazorb </v>
          </cell>
        </row>
        <row r="8">
          <cell r="A8" t="str">
            <v>Nylon</v>
          </cell>
        </row>
        <row r="9">
          <cell r="A9" t="str">
            <v>PUF (Polyurethane foam)</v>
          </cell>
        </row>
        <row r="10">
          <cell r="A10" t="str">
            <v>Quartz</v>
          </cell>
        </row>
        <row r="11">
          <cell r="A11" t="str">
            <v>Quartz+glass fiber</v>
          </cell>
        </row>
        <row r="12">
          <cell r="A12" t="str">
            <v>Teflon </v>
          </cell>
        </row>
        <row r="13">
          <cell r="A13" t="str">
            <v>Teflon-coated glass</v>
          </cell>
        </row>
        <row r="14">
          <cell r="A14" t="str">
            <v>Teflon-coated quartz</v>
          </cell>
        </row>
        <row r="15">
          <cell r="A15" t="str">
            <v>Teflon membrane</v>
          </cell>
        </row>
        <row r="16">
          <cell r="A16" t="str">
            <v>Teflon+nylon</v>
          </cell>
        </row>
        <row r="17">
          <cell r="A17" t="str">
            <v>Filter--other</v>
          </cell>
        </row>
        <row r="18">
          <cell r="A18" t="str">
            <v>Filters--multiple not impregnated (see metadata)</v>
          </cell>
        </row>
        <row r="19">
          <cell r="A19" t="str">
            <v>Filters--multiple impregnated (see metadata)</v>
          </cell>
        </row>
        <row r="20">
          <cell r="A20" t="str">
            <v>Filters--multiple--combination of impregnated and non-impregnated (see metadata)</v>
          </cell>
        </row>
        <row r="21">
          <cell r="A21" t="str">
            <v>---- COLLECTION MEDIA ----</v>
          </cell>
        </row>
        <row r="22">
          <cell r="A22" t="str">
            <v>Charcoal</v>
          </cell>
        </row>
        <row r="23">
          <cell r="A23" t="str">
            <v>Coating or absorbing solution</v>
          </cell>
        </row>
        <row r="24">
          <cell r="A24" t="str">
            <v>Gold</v>
          </cell>
        </row>
        <row r="25">
          <cell r="A25" t="str">
            <v>Impaction surface</v>
          </cell>
        </row>
        <row r="26">
          <cell r="A26" t="str">
            <v>PUF (Polyurethane foam)</v>
          </cell>
        </row>
        <row r="27">
          <cell r="A27" t="str">
            <v>Silica</v>
          </cell>
        </row>
        <row r="28">
          <cell r="A28" t="str">
            <v>Tenax</v>
          </cell>
        </row>
        <row r="29">
          <cell r="A29" t="str">
            <v>XAD</v>
          </cell>
        </row>
        <row r="30">
          <cell r="A30" t="str">
            <v>---- COMBINED FILTER AND COLLECTION MEDIA -----</v>
          </cell>
        </row>
        <row r="31">
          <cell r="A31" t="str">
            <v>Filter(s)+PUF (Polyurethane foam)</v>
          </cell>
        </row>
        <row r="32">
          <cell r="A32" t="str">
            <v>---- OTHER -----</v>
          </cell>
        </row>
        <row r="33">
          <cell r="A33" t="str">
            <v>Filter(s) and impaction surface (see metadata)</v>
          </cell>
        </row>
        <row r="34">
          <cell r="A34" t="str">
            <v>Not applicable</v>
          </cell>
        </row>
        <row r="35">
          <cell r="A35" t="str">
            <v>Pending assignment</v>
          </cell>
        </row>
      </sheetData>
      <sheetData sheetId="20">
        <row r="3">
          <cell r="A3" t="str">
            <v>Citric acid</v>
          </cell>
        </row>
        <row r="4">
          <cell r="A4" t="str">
            <v>DCM</v>
          </cell>
        </row>
        <row r="5">
          <cell r="A5" t="str">
            <v>DNPH (Dinitrophenyl hydrazine)</v>
          </cell>
        </row>
        <row r="6">
          <cell r="A6" t="str">
            <v>H2O2</v>
          </cell>
        </row>
        <row r="7">
          <cell r="A7" t="str">
            <v>H2SO4</v>
          </cell>
        </row>
        <row r="8">
          <cell r="A8" t="str">
            <v>K2CO3</v>
          </cell>
        </row>
        <row r="9">
          <cell r="A9" t="str">
            <v>KCl</v>
          </cell>
        </row>
        <row r="10">
          <cell r="A10" t="str">
            <v>KOH</v>
          </cell>
        </row>
        <row r="11">
          <cell r="A11" t="str">
            <v>Na2CO3</v>
          </cell>
        </row>
        <row r="12">
          <cell r="A12" t="str">
            <v>NaCl </v>
          </cell>
        </row>
        <row r="13">
          <cell r="A13" t="str">
            <v>NaF</v>
          </cell>
        </row>
        <row r="14">
          <cell r="A14" t="str">
            <v>Nal</v>
          </cell>
        </row>
        <row r="15">
          <cell r="A15" t="str">
            <v>NaOH</v>
          </cell>
        </row>
        <row r="16">
          <cell r="A16" t="str">
            <v>Oxalic acid</v>
          </cell>
        </row>
        <row r="17">
          <cell r="A17" t="str">
            <v>Water</v>
          </cell>
        </row>
        <row r="18">
          <cell r="A18" t="str">
            <v>None</v>
          </cell>
        </row>
        <row r="19">
          <cell r="A19" t="str">
            <v>Not applicable</v>
          </cell>
        </row>
        <row r="20">
          <cell r="A20" t="str">
            <v>Pending assignment</v>
          </cell>
        </row>
      </sheetData>
      <sheetData sheetId="21">
        <row r="3">
          <cell r="A3" t="str">
            <v>---- MIXING RATIO (MOLE FRACTION) ----</v>
          </cell>
        </row>
        <row r="4">
          <cell r="A4" t="str">
            <v>g/kg (gram per kilogram)</v>
          </cell>
        </row>
        <row r="5">
          <cell r="A5" t="str">
            <v>ppbv (part per billion by volume)</v>
          </cell>
        </row>
        <row r="6">
          <cell r="A6" t="str">
            <v>ppmv (part per million by volume)</v>
          </cell>
        </row>
        <row r="7">
          <cell r="A7" t="str">
            <v>ppmvC (part per million Carbon by volume)</v>
          </cell>
        </row>
        <row r="8">
          <cell r="A8" t="str">
            <v>pptv (part per trillion by volume)</v>
          </cell>
        </row>
        <row r="9">
          <cell r="A9" t="str">
            <v>ppbvC (part per billion Carbon by volume)</v>
          </cell>
        </row>
        <row r="10">
          <cell r="A10" t="str">
            <v>mol/mol (mole per mole)</v>
          </cell>
        </row>
        <row r="11">
          <cell r="A11" t="str">
            <v>nmol/mol (nanomole per mole)</v>
          </cell>
        </row>
        <row r="12">
          <cell r="A12" t="str">
            <v>---- CONCENTRATION ----</v>
          </cell>
        </row>
        <row r="13">
          <cell r="A13" t="str">
            <v>g/m3 (gram per cubic meter)</v>
          </cell>
        </row>
        <row r="14">
          <cell r="A14" t="str">
            <v>mol/L (mole/liter)</v>
          </cell>
        </row>
        <row r="15">
          <cell r="A15" t="str">
            <v>mg/L (milligram per liter)</v>
          </cell>
        </row>
        <row r="16">
          <cell r="A16" t="str">
            <v>ng/m3 (nanogram per cubic meter)</v>
          </cell>
        </row>
        <row r="17">
          <cell r="A17" t="str">
            <v>pg/ml (picogram per milliliter)</v>
          </cell>
        </row>
        <row r="18">
          <cell r="A18" t="str">
            <v>pg/m3 (picogram per cubic meter)</v>
          </cell>
        </row>
        <row r="19">
          <cell r="A19" t="str">
            <v>ug/m3 (microgram per cubic meter)</v>
          </cell>
        </row>
        <row r="20">
          <cell r="A20" t="str">
            <v>umol/L (micromole per liter)</v>
          </cell>
        </row>
        <row r="21">
          <cell r="A21" t="str">
            <v>umol/m3 (micromole per cubic meter)</v>
          </cell>
        </row>
        <row r="22">
          <cell r="A22" t="str">
            <v>---- OTHER PARTICLE MEASUREMENT ----</v>
          </cell>
        </row>
        <row r="23">
          <cell r="A23" t="str">
            <v>cm2/cm3 (square centimeter per cubic centimeter)</v>
          </cell>
        </row>
        <row r="24">
          <cell r="A24" t="str">
            <v>cm3/cm3 (cubic centimeter per cubic centimeter)</v>
          </cell>
        </row>
        <row r="25">
          <cell r="A25" t="str">
            <v>dN/d(lnDp)</v>
          </cell>
        </row>
        <row r="26">
          <cell r="A26" t="str">
            <v>dN/d(logDp)</v>
          </cell>
        </row>
        <row r="27">
          <cell r="A27" t="str">
            <v>g/cm3 (gram per cubic centimeter)</v>
          </cell>
        </row>
        <row r="28">
          <cell r="A28" t="str">
            <v>number/cm3 (number per cubic centimeter)</v>
          </cell>
        </row>
        <row r="29">
          <cell r="A29" t="str">
            <v>number/m3 (number per cubic meter)</v>
          </cell>
        </row>
        <row r="30">
          <cell r="A30" t="str">
            <v>um3/cm3 (cubic micrometer per cubic centimeter)</v>
          </cell>
        </row>
        <row r="31">
          <cell r="A31" t="str">
            <v>molecule/cm3 (molecule per cubic centimeter)</v>
          </cell>
        </row>
        <row r="32">
          <cell r="A32" t="str">
            <v>---- AREA ----</v>
          </cell>
        </row>
        <row r="33">
          <cell r="A33" t="str">
            <v>absorbance area units</v>
          </cell>
        </row>
        <row r="34">
          <cell r="A34" t="str">
            <v>cm2 (square centimeter)</v>
          </cell>
        </row>
        <row r="35">
          <cell r="A35" t="str">
            <v>m2/g (square meter per gram)</v>
          </cell>
        </row>
        <row r="36">
          <cell r="A36" t="str">
            <v>um2/cm3 (square micrometer per cubic centimeter)</v>
          </cell>
        </row>
        <row r="37">
          <cell r="A37" t="str">
            <v>---- TEMPERATURE ----</v>
          </cell>
        </row>
        <row r="38">
          <cell r="A38" t="str">
            <v>deg C (degree Celsius)</v>
          </cell>
        </row>
        <row r="39">
          <cell r="A39" t="str">
            <v>K (kelvin)</v>
          </cell>
        </row>
        <row r="40">
          <cell r="A40" t="str">
            <v>---- DIRECTION ----</v>
          </cell>
        </row>
        <row r="41">
          <cell r="A41" t="str">
            <v>degree from true north</v>
          </cell>
        </row>
        <row r="42">
          <cell r="A42" t="str">
            <v>---- LENGTH/ALTITUDE/HEIGHT----</v>
          </cell>
        </row>
        <row r="43">
          <cell r="A43" t="str">
            <v>1/cm (inverse centimeter)</v>
          </cell>
        </row>
        <row r="44">
          <cell r="A44" t="str">
            <v>km (kilometer)</v>
          </cell>
        </row>
        <row r="45">
          <cell r="A45" t="str">
            <v>m (meter)</v>
          </cell>
        </row>
        <row r="46">
          <cell r="A46" t="str">
            <v>mm (millimeter)</v>
          </cell>
        </row>
        <row r="47">
          <cell r="A47" t="str">
            <v>nm (nanometer)</v>
          </cell>
        </row>
        <row r="48">
          <cell r="A48" t="str">
            <v>1/km (inverse kilometer)</v>
          </cell>
        </row>
        <row r="49">
          <cell r="A49" t="str">
            <v>1/m (inverse meter)</v>
          </cell>
        </row>
        <row r="50">
          <cell r="A50" t="str">
            <v>1/Mm (inverse megameter)</v>
          </cell>
        </row>
        <row r="51">
          <cell r="A51" t="str">
            <v>um (micrometer)</v>
          </cell>
        </row>
        <row r="52">
          <cell r="A52" t="str">
            <v>---- VOLUME ----</v>
          </cell>
        </row>
        <row r="53">
          <cell r="A53" t="str">
            <v>cc (cubic centimeter)</v>
          </cell>
        </row>
        <row r="54">
          <cell r="A54" t="str">
            <v>mL (milliliter)</v>
          </cell>
        </row>
        <row r="55">
          <cell r="A55" t="str">
            <v>m3 (cubic meter)</v>
          </cell>
        </row>
        <row r="56">
          <cell r="A56" t="str">
            <v>---- FLOW ----</v>
          </cell>
        </row>
        <row r="57">
          <cell r="A57" t="str">
            <v>L/min (liter per minute)</v>
          </cell>
        </row>
        <row r="58">
          <cell r="A58" t="str">
            <v>m3/h (cubic meter per hour)</v>
          </cell>
        </row>
        <row r="59">
          <cell r="A59" t="str">
            <v>---- TIME ----</v>
          </cell>
        </row>
        <row r="60">
          <cell r="A60" t="str">
            <v>yyyy/mm/dd</v>
          </cell>
        </row>
        <row r="61">
          <cell r="A61" t="str">
            <v>hh:mm</v>
          </cell>
        </row>
        <row r="62">
          <cell r="A62" t="str">
            <v>hh:mm:ss</v>
          </cell>
        </row>
        <row r="63">
          <cell r="A63" t="str">
            <v>hh:mm:ss.s</v>
          </cell>
        </row>
        <row r="64">
          <cell r="A64" t="str">
            <v>d (day)</v>
          </cell>
        </row>
        <row r="65">
          <cell r="A65" t="str">
            <v>h (hour)</v>
          </cell>
        </row>
        <row r="66">
          <cell r="A66" t="str">
            <v>min (minute)</v>
          </cell>
        </row>
        <row r="67">
          <cell r="A67" t="str">
            <v>s (second)</v>
          </cell>
        </row>
        <row r="68">
          <cell r="A68" t="str">
            <v>---- PRESSURE ----</v>
          </cell>
        </row>
        <row r="69">
          <cell r="A69" t="str">
            <v>hPa (hectopascal) </v>
          </cell>
        </row>
        <row r="70">
          <cell r="A70" t="str">
            <v>kPa (kilopascal) </v>
          </cell>
        </row>
        <row r="71">
          <cell r="A71" t="str">
            <v>Pa (pascal) </v>
          </cell>
        </row>
        <row r="72">
          <cell r="A72" t="str">
            <v>mb (millibar)</v>
          </cell>
        </row>
        <row r="73">
          <cell r="A73" t="str">
            <v>---- SPEED ----</v>
          </cell>
        </row>
        <row r="74">
          <cell r="A74" t="str">
            <v>km/h (kilometer per hour)</v>
          </cell>
        </row>
        <row r="75">
          <cell r="A75" t="str">
            <v>m/s (meter per second)</v>
          </cell>
        </row>
        <row r="76">
          <cell r="A76" t="str">
            <v>---- FREQUENCY ----</v>
          </cell>
        </row>
        <row r="77">
          <cell r="A77" t="str">
            <v>Hz (hertz)</v>
          </cell>
        </row>
        <row r="78">
          <cell r="A78" t="str">
            <v>---- FORCE ----</v>
          </cell>
        </row>
        <row r="79">
          <cell r="A79" t="str">
            <v>N (newton) </v>
          </cell>
        </row>
        <row r="80">
          <cell r="A80" t="str">
            <v>---- ENERGY ----</v>
          </cell>
        </row>
        <row r="81">
          <cell r="A81" t="str">
            <v>joule </v>
          </cell>
        </row>
        <row r="82">
          <cell r="A82" t="str">
            <v>kJ/m2 (kilojoule per square meter)</v>
          </cell>
        </row>
        <row r="83">
          <cell r="A83" t="str">
            <v>---- POWER ----</v>
          </cell>
        </row>
        <row r="84">
          <cell r="A84" t="str">
            <v>W (watt) </v>
          </cell>
        </row>
        <row r="85">
          <cell r="A85" t="str">
            <v>W/m2 (watt per square meter) </v>
          </cell>
        </row>
        <row r="86">
          <cell r="A86" t="str">
            <v>W/m2/mm (watt per square meter per millimeter)</v>
          </cell>
        </row>
        <row r="87">
          <cell r="A87" t="str">
            <v>mW/m3 (milliwat per cubic meter)</v>
          </cell>
        </row>
        <row r="88">
          <cell r="A88" t="str">
            <v>---- ELECTRIC CHARGE ----</v>
          </cell>
        </row>
        <row r="89">
          <cell r="A89" t="str">
            <v>C (coulomb) </v>
          </cell>
        </row>
        <row r="90">
          <cell r="A90" t="str">
            <v>---- LOCATION ----</v>
          </cell>
        </row>
        <row r="91">
          <cell r="A91" t="str">
            <v>decimal degree</v>
          </cell>
        </row>
        <row r="92">
          <cell r="A92" t="str">
            <v>---- OTHER ----</v>
          </cell>
        </row>
        <row r="93">
          <cell r="A93" t="str">
            <v>dalton (atomic mass unit)</v>
          </cell>
        </row>
        <row r="94">
          <cell r="A94" t="str">
            <v>dB (decibel)</v>
          </cell>
        </row>
        <row r="95">
          <cell r="A95" t="str">
            <v>dimensionless</v>
          </cell>
        </row>
        <row r="96">
          <cell r="A96" t="str">
            <v>DV (deciview)</v>
          </cell>
        </row>
        <row r="97">
          <cell r="A97" t="str">
            <v>fA (femptoampere)</v>
          </cell>
        </row>
        <row r="98">
          <cell r="A98" t="str">
            <v>kg/m/s2 (kilogram per meter per second squared)</v>
          </cell>
        </row>
        <row r="99">
          <cell r="A99" t="str">
            <v>molecule/cm2 (molecule per square centimeter)</v>
          </cell>
        </row>
        <row r="100">
          <cell r="A100" t="str">
            <v>mV (millivolt)</v>
          </cell>
        </row>
        <row r="101">
          <cell r="A101" t="str">
            <v>optical depth units</v>
          </cell>
        </row>
        <row r="102">
          <cell r="A102" t="str">
            <v>% (percent)</v>
          </cell>
        </row>
        <row r="103">
          <cell r="A103" t="str">
            <v>0/00 (per mil)</v>
          </cell>
        </row>
        <row r="104">
          <cell r="A104" t="str">
            <v>pH units</v>
          </cell>
        </row>
        <row r="105">
          <cell r="A105" t="str">
            <v>proportion</v>
          </cell>
        </row>
        <row r="106">
          <cell r="A106" t="str">
            <v>volt</v>
          </cell>
        </row>
        <row r="107">
          <cell r="A107" t="str">
            <v>None</v>
          </cell>
        </row>
        <row r="108">
          <cell r="A108" t="str">
            <v>Not applicable</v>
          </cell>
        </row>
        <row r="109">
          <cell r="A109" t="str">
            <v>Pending assignment</v>
          </cell>
        </row>
      </sheetData>
      <sheetData sheetId="22">
        <row r="3">
          <cell r="A3" t="str">
            <v>{enter value, e.g., 450}</v>
          </cell>
        </row>
        <row r="4">
          <cell r="A4" t="str">
            <v>Varies--see variable Wavelength: lower bound</v>
          </cell>
        </row>
        <row r="5">
          <cell r="A5" t="str">
            <v>Not applicable</v>
          </cell>
        </row>
        <row r="6">
          <cell r="A6" t="str">
            <v>Pending assignment</v>
          </cell>
        </row>
      </sheetData>
      <sheetData sheetId="23">
        <row r="3">
          <cell r="A3" t="str">
            <v>{enter value, e.g., 450}</v>
          </cell>
        </row>
        <row r="4">
          <cell r="A4" t="str">
            <v>Varies--see variable Wavelength</v>
          </cell>
        </row>
        <row r="5">
          <cell r="A5" t="str">
            <v>Not applicable</v>
          </cell>
        </row>
        <row r="6">
          <cell r="A6" t="str">
            <v>Pending assignment</v>
          </cell>
        </row>
      </sheetData>
      <sheetData sheetId="24">
        <row r="3">
          <cell r="A3" t="str">
            <v>{enter value, e.g., 450}</v>
          </cell>
        </row>
        <row r="4">
          <cell r="A4" t="str">
            <v>Varies--see variable Wavelength: upper bound</v>
          </cell>
        </row>
        <row r="5">
          <cell r="A5" t="str">
            <v>Not applicable</v>
          </cell>
        </row>
        <row r="6">
          <cell r="A6" t="str">
            <v>Pending assignment</v>
          </cell>
        </row>
      </sheetData>
      <sheetData sheetId="25">
        <row r="3">
          <cell r="A3" t="str">
            <v>{enter value, e.g., 0.01}</v>
          </cell>
        </row>
        <row r="4">
          <cell r="A4" t="str">
            <v>Varies--see Detection limit column</v>
          </cell>
        </row>
        <row r="5">
          <cell r="A5" t="str">
            <v>Varies--see variable Detection limit: sample-level</v>
          </cell>
        </row>
        <row r="6">
          <cell r="A6" t="str">
            <v>Varies--see variable Detection limit: subsample-level</v>
          </cell>
        </row>
        <row r="7">
          <cell r="A7" t="str">
            <v>Not applicable</v>
          </cell>
        </row>
        <row r="8">
          <cell r="A8" t="str">
            <v>Not available</v>
          </cell>
        </row>
        <row r="9">
          <cell r="A9" t="str">
            <v>Pending assignment</v>
          </cell>
        </row>
      </sheetData>
      <sheetData sheetId="26">
        <row r="3">
          <cell r="A3" t="str">
            <v>{enter value, e.g., 0, 50}</v>
          </cell>
        </row>
        <row r="4">
          <cell r="A4" t="str">
            <v>Undetermined</v>
          </cell>
        </row>
        <row r="5">
          <cell r="A5" t="str">
            <v>Varies--see variable Height: above ground</v>
          </cell>
        </row>
        <row r="6">
          <cell r="A6" t="str">
            <v>Varies--see variable Altitude: above mean sea level</v>
          </cell>
        </row>
        <row r="7">
          <cell r="A7" t="str">
            <v>Varies by site--see Site information table</v>
          </cell>
        </row>
        <row r="8">
          <cell r="A8" t="str">
            <v>Not applicable</v>
          </cell>
        </row>
        <row r="9">
          <cell r="A9" t="str">
            <v>Pending assignment</v>
          </cell>
        </row>
      </sheetData>
      <sheetData sheetId="27">
        <row r="3">
          <cell r="A3" t="str">
            <v>---- PARTICLES ----</v>
          </cell>
        </row>
        <row r="4">
          <cell r="A4" t="str">
            <v>Cyclone</v>
          </cell>
        </row>
        <row r="5">
          <cell r="A5" t="str">
            <v>Diffuser cone</v>
          </cell>
        </row>
        <row r="6">
          <cell r="A6" t="str">
            <v>Elutriator</v>
          </cell>
        </row>
        <row r="7">
          <cell r="A7" t="str">
            <v>Hat or hood</v>
          </cell>
        </row>
        <row r="8">
          <cell r="A8" t="str">
            <v>Impactor--direct</v>
          </cell>
        </row>
        <row r="9">
          <cell r="A9" t="str">
            <v>Impactor--virtual/concentrator</v>
          </cell>
        </row>
        <row r="10">
          <cell r="A10" t="str">
            <v>Impactor--elutriator combination</v>
          </cell>
        </row>
        <row r="11">
          <cell r="A11" t="str">
            <v>Isokinetic</v>
          </cell>
        </row>
        <row r="12">
          <cell r="A12" t="str">
            <v>None--open-face filter</v>
          </cell>
        </row>
        <row r="13">
          <cell r="A13" t="str">
            <v>Open conductive tubing</v>
          </cell>
        </row>
        <row r="14">
          <cell r="A14" t="str">
            <v>Selective filtration</v>
          </cell>
        </row>
        <row r="15">
          <cell r="A15" t="str">
            <v>---- GAS ----</v>
          </cell>
        </row>
        <row r="16">
          <cell r="A16" t="str">
            <v>Canister valve opening</v>
          </cell>
        </row>
        <row r="17">
          <cell r="A17" t="str">
            <v>Filter in front of sampling line</v>
          </cell>
        </row>
        <row r="18">
          <cell r="A18" t="str">
            <v>Open sampling line</v>
          </cell>
        </row>
        <row r="19">
          <cell r="A19" t="str">
            <v>Stacked filters</v>
          </cell>
        </row>
        <row r="20">
          <cell r="A20" t="str">
            <v>Not applicable</v>
          </cell>
        </row>
        <row r="21">
          <cell r="A21" t="str">
            <v>Pending assignment</v>
          </cell>
        </row>
      </sheetData>
      <sheetData sheetId="28">
        <row r="3">
          <cell r="A3" t="str">
            <v>Diffusion dryer</v>
          </cell>
        </row>
        <row r="4">
          <cell r="A4" t="str">
            <v>Humidification</v>
          </cell>
        </row>
        <row r="5">
          <cell r="A5" t="str">
            <v>Humidification with temperature condition at ambient</v>
          </cell>
        </row>
        <row r="6">
          <cell r="A6" t="str">
            <v>Humidification with temperature conditioning at 50 deg. C</v>
          </cell>
        </row>
        <row r="7">
          <cell r="A7" t="str">
            <v>Manual control (see metadata)</v>
          </cell>
        </row>
        <row r="8">
          <cell r="A8" t="str">
            <v>Nafion dryer</v>
          </cell>
        </row>
        <row r="9">
          <cell r="A9" t="str">
            <v>Nafion dryer with temperature conditioning at 30 deg. C</v>
          </cell>
        </row>
        <row r="10">
          <cell r="A10" t="str">
            <v>Temperature conditioning at 20 deg. C</v>
          </cell>
        </row>
        <row r="11">
          <cell r="A11" t="str">
            <v>Temperature conditioning at 25 deg. C</v>
          </cell>
        </row>
        <row r="12">
          <cell r="A12" t="str">
            <v>Temperature conditioning at 30 deg. C</v>
          </cell>
        </row>
        <row r="13">
          <cell r="A13" t="str">
            <v>Temperature conditioning at 40 deg. C</v>
          </cell>
        </row>
        <row r="14">
          <cell r="A14" t="str">
            <v>Temperature conditioning at 50 deg. C</v>
          </cell>
        </row>
        <row r="15">
          <cell r="A15" t="str">
            <v>Temperature conditioning at ambient</v>
          </cell>
        </row>
        <row r="16">
          <cell r="A16" t="str">
            <v>Temperature controlled</v>
          </cell>
        </row>
        <row r="17">
          <cell r="A17" t="str">
            <v>Other (see metadata)</v>
          </cell>
        </row>
        <row r="18">
          <cell r="A18" t="str">
            <v>None</v>
          </cell>
        </row>
        <row r="19">
          <cell r="A19" t="str">
            <v>Not applicable</v>
          </cell>
        </row>
        <row r="20">
          <cell r="A20" t="str">
            <v>Pending assignment</v>
          </cell>
        </row>
      </sheetData>
      <sheetData sheetId="29">
        <row r="3">
          <cell r="A3" t="str">
            <v>AAS (Atomic absorption spectrometer)</v>
          </cell>
        </row>
        <row r="4">
          <cell r="A4" t="str">
            <v>Analytical balance</v>
          </cell>
        </row>
        <row r="5">
          <cell r="A5" t="str">
            <v>Atomic force microscopy</v>
          </cell>
        </row>
        <row r="6">
          <cell r="A6" t="str">
            <v>Capillary electrophoresis</v>
          </cell>
        </row>
        <row r="7">
          <cell r="A7" t="str">
            <v>Colorimetry--Greiss</v>
          </cell>
        </row>
        <row r="8">
          <cell r="A8" t="str">
            <v>Colorimetry--indophenol</v>
          </cell>
        </row>
        <row r="9">
          <cell r="A9" t="str">
            <v>Colorimetry--salicylate</v>
          </cell>
        </row>
        <row r="10">
          <cell r="A10" t="str">
            <v>Colorimetry--Thorin</v>
          </cell>
        </row>
        <row r="11">
          <cell r="A11" t="str">
            <v>Cytokine response</v>
          </cell>
        </row>
        <row r="12">
          <cell r="A12" t="str">
            <v>Fluorescence--other (see metadata)</v>
          </cell>
        </row>
        <row r="13">
          <cell r="A13" t="str">
            <v>FTIR (Fourier transform infrared spectrometer)</v>
          </cell>
        </row>
        <row r="14">
          <cell r="A14" t="str">
            <v>GC (Gas chromatograph)</v>
          </cell>
        </row>
        <row r="15">
          <cell r="A15" t="str">
            <v>GC-ECD (Gas chromatograph with electron capture detection)</v>
          </cell>
        </row>
        <row r="16">
          <cell r="A16" t="str">
            <v>GC/MS (Gas chromatograph/mass spectrometer)</v>
          </cell>
        </row>
        <row r="17">
          <cell r="A17" t="str">
            <v>GC-PDD (Gas chromatography with pulse discharge detection)</v>
          </cell>
        </row>
        <row r="18">
          <cell r="A18" t="str">
            <v>IBA (Ion beam analysis)</v>
          </cell>
        </row>
        <row r="19">
          <cell r="A19" t="str">
            <v>IC (Ion chromatograph)</v>
          </cell>
        </row>
        <row r="20">
          <cell r="A20" t="str">
            <v>ICP/AES (Inductively coupled plasma--atomic emission spectrometry) </v>
          </cell>
        </row>
        <row r="21">
          <cell r="A21" t="str">
            <v>ICP/MS (Inductively coupled plasma--mass spectrometry)</v>
          </cell>
        </row>
        <row r="22">
          <cell r="A22" t="str">
            <v>INAA (Instrumental neutron activation analysis)</v>
          </cell>
        </row>
        <row r="23">
          <cell r="A23" t="str">
            <v>IRMS (Isotope ratio mass spectrometry)</v>
          </cell>
        </row>
        <row r="24">
          <cell r="A24" t="str">
            <v>Infrared absorption</v>
          </cell>
        </row>
        <row r="25">
          <cell r="A25" t="str">
            <v>IR/MS (Infrared mass spectrometer)</v>
          </cell>
        </row>
        <row r="26">
          <cell r="A26" t="str">
            <v>Isotope ratio mass spectrometer</v>
          </cell>
        </row>
        <row r="27">
          <cell r="A27" t="str">
            <v>Laser-induced fluorescence</v>
          </cell>
        </row>
        <row r="28">
          <cell r="A28" t="str">
            <v>LC (Liquid chromatograph)</v>
          </cell>
        </row>
        <row r="29">
          <cell r="A29" t="str">
            <v>LC/MS (Liquid chromatograph/mass spectrometry)</v>
          </cell>
        </row>
        <row r="30">
          <cell r="A30" t="str">
            <v>Mass spectrometer</v>
          </cell>
        </row>
        <row r="31">
          <cell r="A31" t="str">
            <v>Microbalance</v>
          </cell>
        </row>
        <row r="32">
          <cell r="A32" t="str">
            <v>Oxidation conversion to CO2</v>
          </cell>
        </row>
        <row r="33">
          <cell r="A33" t="str">
            <v>PESA (Proton Elastic Scattering Analysis)</v>
          </cell>
        </row>
        <row r="34">
          <cell r="A34" t="str">
            <v>pH meter</v>
          </cell>
        </row>
        <row r="35">
          <cell r="A35" t="str">
            <v>PIXE (Particle induced X-ray excitation)</v>
          </cell>
        </row>
        <row r="36">
          <cell r="A36" t="str">
            <v>Raman spectroscopy</v>
          </cell>
        </row>
        <row r="37">
          <cell r="A37" t="str">
            <v>Reactive oxygen species response</v>
          </cell>
        </row>
        <row r="38">
          <cell r="A38" t="str">
            <v>Scanning electron microscopy--computer controlled operation</v>
          </cell>
        </row>
        <row r="39">
          <cell r="A39" t="str">
            <v>Scanning electron microscopy--manual operation</v>
          </cell>
        </row>
        <row r="40">
          <cell r="A40" t="str">
            <v>SXRF (Synchotron X-ray fluorescence)</v>
          </cell>
        </row>
        <row r="41">
          <cell r="A41" t="str">
            <v>Thermal analysis of liquid samples</v>
          </cell>
        </row>
        <row r="42">
          <cell r="A42" t="str">
            <v>Thermooptical reflection</v>
          </cell>
        </row>
        <row r="43">
          <cell r="A43" t="str">
            <v>Thermooptical transmission</v>
          </cell>
        </row>
        <row r="44">
          <cell r="A44" t="str">
            <v>Transmission EM (Electron microscopy)</v>
          </cell>
        </row>
        <row r="45">
          <cell r="A45" t="str">
            <v>XRF (X-ray fluorescence)</v>
          </cell>
        </row>
        <row r="46">
          <cell r="A46" t="str">
            <v>Derived</v>
          </cell>
        </row>
        <row r="47">
          <cell r="A47" t="str">
            <v>Not applicable</v>
          </cell>
        </row>
        <row r="48">
          <cell r="A48" t="str">
            <v>Pending assignment</v>
          </cell>
        </row>
      </sheetData>
      <sheetData sheetId="30">
        <row r="3">
          <cell r="A3" t="str">
            <v>Acid digestion</v>
          </cell>
        </row>
        <row r="4">
          <cell r="A4" t="str">
            <v>Acid extraction</v>
          </cell>
        </row>
        <row r="5">
          <cell r="A5" t="str">
            <v>Base extraction</v>
          </cell>
        </row>
        <row r="6">
          <cell r="A6" t="str">
            <v>Filtration</v>
          </cell>
        </row>
        <row r="7">
          <cell r="A7" t="str">
            <v>Fractionation by sequential extraction</v>
          </cell>
        </row>
        <row r="8">
          <cell r="A8" t="str">
            <v>Organic extraction</v>
          </cell>
        </row>
        <row r="9">
          <cell r="A9" t="str">
            <v>Temperature and humidity equilibration</v>
          </cell>
        </row>
        <row r="10">
          <cell r="A10" t="str">
            <v>Thermal desorption</v>
          </cell>
        </row>
        <row r="11">
          <cell r="A11" t="str">
            <v>Total digestion</v>
          </cell>
        </row>
        <row r="12">
          <cell r="A12" t="str">
            <v>Water extraction</v>
          </cell>
        </row>
        <row r="13">
          <cell r="A13" t="str">
            <v>Water+base extraction</v>
          </cell>
        </row>
        <row r="14">
          <cell r="A14" t="str">
            <v>Not applicable</v>
          </cell>
        </row>
        <row r="15">
          <cell r="A15" t="str">
            <v>Pending assignment</v>
          </cell>
        </row>
      </sheetData>
      <sheetData sheetId="31">
        <row r="3">
          <cell r="A3" t="str">
            <v>Blank corrected</v>
          </cell>
        </row>
        <row r="4">
          <cell r="A4" t="str">
            <v>Not blank corrected</v>
          </cell>
        </row>
        <row r="5">
          <cell r="A5" t="str">
            <v>Not applicable</v>
          </cell>
        </row>
        <row r="6">
          <cell r="A6" t="str">
            <v>Pending assignment</v>
          </cell>
        </row>
      </sheetData>
      <sheetData sheetId="32">
        <row r="3">
          <cell r="A3" t="str">
            <v>0 deg. C; 1 atmosphere</v>
          </cell>
        </row>
        <row r="4">
          <cell r="A4" t="str">
            <v>0 deg. C; ambient pressure</v>
          </cell>
        </row>
        <row r="5">
          <cell r="A5" t="str">
            <v>20 deg. C; 1 atmosphere</v>
          </cell>
        </row>
        <row r="6">
          <cell r="A6" t="str">
            <v>20 deg. C; ambient pressure</v>
          </cell>
        </row>
        <row r="7">
          <cell r="A7" t="str">
            <v>25 deg. C; 1 atmosphere</v>
          </cell>
        </row>
        <row r="8">
          <cell r="A8" t="str">
            <v>25 deg. C; ambient pressure</v>
          </cell>
        </row>
        <row r="9">
          <cell r="A9" t="str">
            <v>30 deg. C; ambient pressure</v>
          </cell>
        </row>
        <row r="10">
          <cell r="A10" t="str">
            <v>Ambient temperature and pressure</v>
          </cell>
        </row>
        <row r="11">
          <cell r="A11" t="str">
            <v>Not applicable</v>
          </cell>
        </row>
        <row r="12">
          <cell r="A12" t="str">
            <v>Pending assignment</v>
          </cell>
        </row>
      </sheetData>
      <sheetData sheetId="33">
        <row r="3">
          <cell r="A3" t="str">
            <v>Not applicable</v>
          </cell>
        </row>
        <row r="4">
          <cell r="A4" t="str">
            <v>---- UNITED STATES ----</v>
          </cell>
        </row>
        <row r="5">
          <cell r="A5" t="str">
            <v>AL</v>
          </cell>
        </row>
        <row r="6">
          <cell r="A6" t="str">
            <v>AK</v>
          </cell>
        </row>
        <row r="7">
          <cell r="A7" t="str">
            <v>AZ</v>
          </cell>
        </row>
        <row r="8">
          <cell r="A8" t="str">
            <v>AR</v>
          </cell>
        </row>
        <row r="9">
          <cell r="A9" t="str">
            <v>CA</v>
          </cell>
        </row>
        <row r="10">
          <cell r="A10" t="str">
            <v>CO</v>
          </cell>
        </row>
        <row r="11">
          <cell r="A11" t="str">
            <v>CT</v>
          </cell>
        </row>
        <row r="12">
          <cell r="A12" t="str">
            <v>DE</v>
          </cell>
        </row>
        <row r="13">
          <cell r="A13" t="str">
            <v>DC</v>
          </cell>
        </row>
        <row r="14">
          <cell r="A14" t="str">
            <v>FL</v>
          </cell>
        </row>
        <row r="15">
          <cell r="A15" t="str">
            <v>GA</v>
          </cell>
        </row>
        <row r="16">
          <cell r="A16" t="str">
            <v>GU</v>
          </cell>
        </row>
        <row r="17">
          <cell r="A17" t="str">
            <v>HI</v>
          </cell>
        </row>
        <row r="18">
          <cell r="A18" t="str">
            <v>ID</v>
          </cell>
        </row>
        <row r="19">
          <cell r="A19" t="str">
            <v>IL</v>
          </cell>
        </row>
        <row r="20">
          <cell r="A20" t="str">
            <v>IN</v>
          </cell>
        </row>
        <row r="21">
          <cell r="A21" t="str">
            <v>IA</v>
          </cell>
        </row>
        <row r="22">
          <cell r="A22" t="str">
            <v>KS</v>
          </cell>
        </row>
        <row r="23">
          <cell r="A23" t="str">
            <v>KY</v>
          </cell>
        </row>
        <row r="24">
          <cell r="A24" t="str">
            <v>LA</v>
          </cell>
        </row>
        <row r="25">
          <cell r="A25" t="str">
            <v>ME</v>
          </cell>
        </row>
        <row r="26">
          <cell r="A26" t="str">
            <v>MD</v>
          </cell>
        </row>
        <row r="27">
          <cell r="A27" t="str">
            <v>MA</v>
          </cell>
        </row>
        <row r="28">
          <cell r="A28" t="str">
            <v>MI</v>
          </cell>
        </row>
        <row r="29">
          <cell r="A29" t="str">
            <v>MN</v>
          </cell>
        </row>
        <row r="30">
          <cell r="A30" t="str">
            <v>MS</v>
          </cell>
        </row>
        <row r="31">
          <cell r="A31" t="str">
            <v>MO</v>
          </cell>
        </row>
        <row r="32">
          <cell r="A32" t="str">
            <v>MT</v>
          </cell>
        </row>
        <row r="33">
          <cell r="A33" t="str">
            <v>NE</v>
          </cell>
        </row>
        <row r="34">
          <cell r="A34" t="str">
            <v>NV</v>
          </cell>
        </row>
        <row r="35">
          <cell r="A35" t="str">
            <v>NH</v>
          </cell>
        </row>
        <row r="36">
          <cell r="A36" t="str">
            <v>NJ</v>
          </cell>
        </row>
        <row r="37">
          <cell r="A37" t="str">
            <v>NM</v>
          </cell>
        </row>
        <row r="38">
          <cell r="A38" t="str">
            <v>NY</v>
          </cell>
        </row>
        <row r="39">
          <cell r="A39" t="str">
            <v>NC</v>
          </cell>
        </row>
        <row r="40">
          <cell r="A40" t="str">
            <v>ND</v>
          </cell>
        </row>
        <row r="41">
          <cell r="A41" t="str">
            <v>OH</v>
          </cell>
        </row>
        <row r="42">
          <cell r="A42" t="str">
            <v>OK</v>
          </cell>
        </row>
        <row r="43">
          <cell r="A43" t="str">
            <v>OR</v>
          </cell>
        </row>
        <row r="44">
          <cell r="A44" t="str">
            <v>PA</v>
          </cell>
        </row>
        <row r="45">
          <cell r="A45" t="str">
            <v>PR</v>
          </cell>
        </row>
        <row r="46">
          <cell r="A46" t="str">
            <v>RI</v>
          </cell>
        </row>
        <row r="47">
          <cell r="A47" t="str">
            <v>SC</v>
          </cell>
        </row>
        <row r="48">
          <cell r="A48" t="str">
            <v>SD</v>
          </cell>
        </row>
        <row r="49">
          <cell r="A49" t="str">
            <v>TN</v>
          </cell>
        </row>
        <row r="50">
          <cell r="A50" t="str">
            <v>TX</v>
          </cell>
        </row>
        <row r="51">
          <cell r="A51" t="str">
            <v>UT</v>
          </cell>
        </row>
        <row r="52">
          <cell r="A52" t="str">
            <v>VT</v>
          </cell>
        </row>
        <row r="53">
          <cell r="A53" t="str">
            <v>VA</v>
          </cell>
        </row>
        <row r="54">
          <cell r="A54" t="str">
            <v>VI</v>
          </cell>
        </row>
        <row r="55">
          <cell r="A55" t="str">
            <v>WA</v>
          </cell>
        </row>
        <row r="56">
          <cell r="A56" t="str">
            <v>WV</v>
          </cell>
        </row>
        <row r="57">
          <cell r="A57" t="str">
            <v>WI</v>
          </cell>
        </row>
        <row r="58">
          <cell r="A58" t="str">
            <v>WY</v>
          </cell>
        </row>
        <row r="59">
          <cell r="A59" t="str">
            <v>---- CANADA ----</v>
          </cell>
        </row>
        <row r="60">
          <cell r="A60" t="str">
            <v>AB</v>
          </cell>
        </row>
        <row r="61">
          <cell r="A61" t="str">
            <v>BC</v>
          </cell>
        </row>
        <row r="62">
          <cell r="A62" t="str">
            <v>MB</v>
          </cell>
        </row>
        <row r="63">
          <cell r="A63" t="str">
            <v>NB</v>
          </cell>
        </row>
        <row r="64">
          <cell r="A64" t="str">
            <v>NL</v>
          </cell>
        </row>
        <row r="65">
          <cell r="A65" t="str">
            <v>NT</v>
          </cell>
        </row>
        <row r="66">
          <cell r="A66" t="str">
            <v>NS</v>
          </cell>
        </row>
        <row r="67">
          <cell r="A67" t="str">
            <v>NU</v>
          </cell>
        </row>
        <row r="68">
          <cell r="A68" t="str">
            <v>ON</v>
          </cell>
        </row>
        <row r="69">
          <cell r="A69" t="str">
            <v>PE</v>
          </cell>
        </row>
        <row r="70">
          <cell r="A70" t="str">
            <v>PQ</v>
          </cell>
        </row>
        <row r="71">
          <cell r="A71" t="str">
            <v>SK</v>
          </cell>
        </row>
        <row r="72">
          <cell r="A72" t="str">
            <v>YT</v>
          </cell>
        </row>
        <row r="73">
          <cell r="A73" t="str">
            <v>---- MEXICO ----</v>
          </cell>
        </row>
        <row r="74">
          <cell r="A74" t="str">
            <v>AG</v>
          </cell>
        </row>
        <row r="75">
          <cell r="A75" t="str">
            <v>BC</v>
          </cell>
        </row>
        <row r="76">
          <cell r="A76" t="str">
            <v>BS</v>
          </cell>
        </row>
        <row r="77">
          <cell r="A77" t="str">
            <v>CA</v>
          </cell>
        </row>
        <row r="78">
          <cell r="A78" t="str">
            <v>CH</v>
          </cell>
        </row>
        <row r="79">
          <cell r="A79" t="str">
            <v>CL</v>
          </cell>
        </row>
        <row r="80">
          <cell r="A80" t="str">
            <v>CO</v>
          </cell>
        </row>
        <row r="81">
          <cell r="A81" t="str">
            <v>CU</v>
          </cell>
        </row>
        <row r="82">
          <cell r="A82" t="str">
            <v>DF</v>
          </cell>
        </row>
        <row r="83">
          <cell r="A83" t="str">
            <v>DG</v>
          </cell>
        </row>
        <row r="84">
          <cell r="A84" t="str">
            <v>GR</v>
          </cell>
        </row>
        <row r="85">
          <cell r="A85" t="str">
            <v>GT</v>
          </cell>
        </row>
        <row r="86">
          <cell r="A86" t="str">
            <v>HG</v>
          </cell>
        </row>
        <row r="87">
          <cell r="A87" t="str">
            <v>JA</v>
          </cell>
        </row>
        <row r="88">
          <cell r="A88" t="str">
            <v>ME</v>
          </cell>
        </row>
        <row r="89">
          <cell r="A89" t="str">
            <v>MI</v>
          </cell>
        </row>
        <row r="90">
          <cell r="A90" t="str">
            <v>MO</v>
          </cell>
        </row>
        <row r="91">
          <cell r="A91" t="str">
            <v>NA</v>
          </cell>
        </row>
        <row r="92">
          <cell r="A92" t="str">
            <v>NL</v>
          </cell>
        </row>
        <row r="93">
          <cell r="A93" t="str">
            <v>OA</v>
          </cell>
        </row>
        <row r="94">
          <cell r="A94" t="str">
            <v>PU</v>
          </cell>
        </row>
        <row r="95">
          <cell r="A95" t="str">
            <v>QO</v>
          </cell>
        </row>
        <row r="96">
          <cell r="A96" t="str">
            <v>QR</v>
          </cell>
        </row>
        <row r="97">
          <cell r="A97" t="str">
            <v>SI</v>
          </cell>
        </row>
        <row r="98">
          <cell r="A98" t="str">
            <v>SL</v>
          </cell>
        </row>
        <row r="99">
          <cell r="A99" t="str">
            <v>SO</v>
          </cell>
        </row>
        <row r="100">
          <cell r="A100" t="str">
            <v>TA</v>
          </cell>
        </row>
        <row r="101">
          <cell r="A101" t="str">
            <v>TL</v>
          </cell>
        </row>
        <row r="102">
          <cell r="A102" t="str">
            <v>TP</v>
          </cell>
        </row>
        <row r="103">
          <cell r="A103" t="str">
            <v>VE</v>
          </cell>
        </row>
        <row r="104">
          <cell r="A104" t="str">
            <v>YU</v>
          </cell>
        </row>
        <row r="105">
          <cell r="A105" t="str">
            <v>ZA</v>
          </cell>
        </row>
      </sheetData>
      <sheetData sheetId="34">
        <row r="3">
          <cell r="A3" t="str">
            <v>Agricultural</v>
          </cell>
        </row>
        <row r="4">
          <cell r="A4" t="str">
            <v>Airport</v>
          </cell>
        </row>
        <row r="5">
          <cell r="A5" t="str">
            <v>Blighted area</v>
          </cell>
        </row>
        <row r="6">
          <cell r="A6" t="str">
            <v>Commercial</v>
          </cell>
        </row>
        <row r="7">
          <cell r="A7" t="str">
            <v>Desert</v>
          </cell>
        </row>
        <row r="8">
          <cell r="A8" t="str">
            <v>Forest</v>
          </cell>
        </row>
        <row r="9">
          <cell r="A9" t="str">
            <v>Industrial</v>
          </cell>
        </row>
        <row r="10">
          <cell r="A10" t="str">
            <v>Military reservation</v>
          </cell>
        </row>
        <row r="11">
          <cell r="A11" t="str">
            <v>Mobile</v>
          </cell>
        </row>
        <row r="12">
          <cell r="A12" t="str">
            <v>Remote park</v>
          </cell>
        </row>
        <row r="13">
          <cell r="A13" t="str">
            <v>Residential</v>
          </cell>
        </row>
        <row r="14">
          <cell r="A14" t="str">
            <v>Single point source area</v>
          </cell>
        </row>
        <row r="15">
          <cell r="A15" t="str">
            <v>Snowfield</v>
          </cell>
        </row>
        <row r="16">
          <cell r="A16" t="str">
            <v>Urban park</v>
          </cell>
        </row>
        <row r="17">
          <cell r="A17" t="str">
            <v>Other</v>
          </cell>
        </row>
        <row r="18">
          <cell r="A18" t="str">
            <v>Not available</v>
          </cell>
        </row>
      </sheetData>
      <sheetData sheetId="35">
        <row r="3">
          <cell r="A3" t="str">
            <v>Rural</v>
          </cell>
        </row>
        <row r="4">
          <cell r="A4" t="str">
            <v>Suburban</v>
          </cell>
        </row>
        <row r="5">
          <cell r="A5" t="str">
            <v>Urban and center city</v>
          </cell>
        </row>
        <row r="6">
          <cell r="A6" t="str">
            <v>Other</v>
          </cell>
        </row>
        <row r="7">
          <cell r="A7" t="str">
            <v>Not available</v>
          </cell>
        </row>
      </sheetData>
      <sheetData sheetId="36">
        <row r="3">
          <cell r="A3" t="str">
            <v>Same as sampling interval</v>
          </cell>
        </row>
        <row r="4">
          <cell r="A4" t="str">
            <v>Every minute</v>
          </cell>
        </row>
        <row r="5">
          <cell r="A5" t="str">
            <v>Every 5 minutes</v>
          </cell>
        </row>
        <row r="6">
          <cell r="A6" t="str">
            <v>Every hour</v>
          </cell>
        </row>
        <row r="7">
          <cell r="A7" t="str">
            <v>2 times per day</v>
          </cell>
        </row>
        <row r="8">
          <cell r="A8" t="str">
            <v>Every day</v>
          </cell>
        </row>
        <row r="9">
          <cell r="A9" t="str">
            <v>1 day in 3</v>
          </cell>
        </row>
        <row r="10">
          <cell r="A10" t="str">
            <v>1 day in 6</v>
          </cell>
        </row>
        <row r="11">
          <cell r="A11" t="str">
            <v>1 day in 12</v>
          </cell>
        </row>
        <row r="12">
          <cell r="A12" t="str">
            <v>2 days per week (Wed., Sat.)</v>
          </cell>
        </row>
        <row r="13">
          <cell r="A13" t="str">
            <v>Every week</v>
          </cell>
        </row>
        <row r="14">
          <cell r="A14" t="str">
            <v>Every 4 weeks</v>
          </cell>
        </row>
        <row r="15">
          <cell r="A15" t="str">
            <v>Every month</v>
          </cell>
        </row>
        <row r="16">
          <cell r="A16" t="str">
            <v>Variable frequency</v>
          </cell>
        </row>
        <row r="17">
          <cell r="A17" t="str">
            <v>Not applicable</v>
          </cell>
        </row>
      </sheetData>
      <sheetData sheetId="37">
        <row r="3">
          <cell r="A3" t="str">
            <v>1 second</v>
          </cell>
        </row>
        <row r="4">
          <cell r="A4" t="str">
            <v>5 second</v>
          </cell>
        </row>
        <row r="5">
          <cell r="A5" t="str">
            <v>10 second</v>
          </cell>
        </row>
        <row r="6">
          <cell r="A6" t="str">
            <v>1 minute</v>
          </cell>
        </row>
        <row r="7">
          <cell r="A7" t="str">
            <v>5 minute</v>
          </cell>
        </row>
        <row r="8">
          <cell r="A8" t="str">
            <v>10 minute</v>
          </cell>
        </row>
        <row r="9">
          <cell r="A9" t="str">
            <v>15 minute</v>
          </cell>
        </row>
        <row r="10">
          <cell r="A10" t="str">
            <v>30 minute</v>
          </cell>
        </row>
        <row r="11">
          <cell r="A11" t="str">
            <v>1 hour</v>
          </cell>
        </row>
        <row r="12">
          <cell r="A12" t="str">
            <v>3 hour</v>
          </cell>
        </row>
        <row r="13">
          <cell r="A13" t="str">
            <v>4 hour</v>
          </cell>
        </row>
        <row r="14">
          <cell r="A14" t="str">
            <v>4 h day/8 h night</v>
          </cell>
        </row>
        <row r="15">
          <cell r="A15" t="str">
            <v>8 hour</v>
          </cell>
        </row>
        <row r="16">
          <cell r="A16" t="str">
            <v>8 h day/16 h night</v>
          </cell>
        </row>
        <row r="17">
          <cell r="A17" t="str">
            <v>12 hour</v>
          </cell>
        </row>
        <row r="18">
          <cell r="A18" t="str">
            <v>24 hour</v>
          </cell>
        </row>
        <row r="19">
          <cell r="A19" t="str">
            <v>1 week</v>
          </cell>
        </row>
        <row r="20">
          <cell r="A20" t="str">
            <v>28 day</v>
          </cell>
        </row>
        <row r="21">
          <cell r="A21" t="str">
            <v>1 month</v>
          </cell>
        </row>
        <row r="22">
          <cell r="A22" t="str">
            <v>Variable interval</v>
          </cell>
        </row>
        <row r="23">
          <cell r="A23" t="str">
            <v>Grab</v>
          </cell>
        </row>
        <row r="24">
          <cell r="A24" t="str">
            <v>Not applicable</v>
          </cell>
        </row>
      </sheetData>
      <sheetData sheetId="38">
        <row r="3">
          <cell r="A3" t="str">
            <v>ETRS89 (European Terrestrial Reference System 1989)</v>
          </cell>
        </row>
        <row r="4">
          <cell r="A4" t="str">
            <v>NAD27 (North American Datum 1927)</v>
          </cell>
        </row>
        <row r="5">
          <cell r="A5" t="str">
            <v>NAD83 (North American Datum 1983)</v>
          </cell>
        </row>
        <row r="6">
          <cell r="A6" t="str">
            <v>WGS84 (World Geodetic System 1984)</v>
          </cell>
        </row>
        <row r="7">
          <cell r="A7" t="str">
            <v>WGS84 (G730) (World Geodetic System 1984, upgrade G730)</v>
          </cell>
        </row>
        <row r="8">
          <cell r="A8" t="str">
            <v>WGS84 (G873) (World Geodetic System 1984, upgrade G873)</v>
          </cell>
        </row>
        <row r="9">
          <cell r="A9" t="str">
            <v>Pending assignment</v>
          </cell>
        </row>
      </sheetData>
      <sheetData sheetId="39">
        <row r="3">
          <cell r="A3" t="str">
            <v>Address Matching-Block Face</v>
          </cell>
        </row>
        <row r="4">
          <cell r="A4" t="str">
            <v>Address Matching-Digitized</v>
          </cell>
        </row>
        <row r="5">
          <cell r="A5" t="str">
            <v>Address Matching-House Number</v>
          </cell>
        </row>
        <row r="6">
          <cell r="A6" t="str">
            <v>Address Matching-Nearest Intersection</v>
          </cell>
        </row>
        <row r="7">
          <cell r="A7" t="str">
            <v>Address Matching-Other</v>
          </cell>
        </row>
        <row r="8">
          <cell r="A8" t="str">
            <v>Address Matching-Primary Name</v>
          </cell>
        </row>
        <row r="9">
          <cell r="A9" t="str">
            <v>Address Matching-Street Centerline</v>
          </cell>
        </row>
        <row r="10">
          <cell r="A10" t="str">
            <v>Census Block-1990-Centroid</v>
          </cell>
        </row>
        <row r="11">
          <cell r="A11" t="str">
            <v>Census Block/Group-1990-Centroid</v>
          </cell>
        </row>
        <row r="12">
          <cell r="A12" t="str">
            <v>Census Block/Tract-1990-Centroid</v>
          </cell>
        </row>
        <row r="13">
          <cell r="A13" t="str">
            <v>Census-Other</v>
          </cell>
        </row>
        <row r="14">
          <cell r="A14" t="str">
            <v>Classical Surveying Techniques</v>
          </cell>
        </row>
        <row r="15">
          <cell r="A15" t="str">
            <v>GPS Carrier Phase Kinematic Relative Position</v>
          </cell>
        </row>
        <row r="16">
          <cell r="A16" t="str">
            <v>GPS Carrier Phase Static Relative Position</v>
          </cell>
        </row>
        <row r="17">
          <cell r="A17" t="str">
            <v>GPS Code (Pseudo Range) Differential </v>
          </cell>
        </row>
        <row r="18">
          <cell r="A18" t="str">
            <v>GPS Code (Pseudo Range) Precise Position</v>
          </cell>
        </row>
        <row r="19">
          <cell r="A19" t="str">
            <v>GPS Code (Pseudo Range) Standard Position (SA Off)</v>
          </cell>
        </row>
        <row r="20">
          <cell r="A20" t="str">
            <v>GPS Code (Pseudo Range) Standard Position (SA On)</v>
          </cell>
        </row>
        <row r="21">
          <cell r="A21" t="str">
            <v>GPS, with Canadian Active Control System</v>
          </cell>
        </row>
        <row r="22">
          <cell r="A22" t="str">
            <v>GPS-Unspecified</v>
          </cell>
        </row>
        <row r="23">
          <cell r="A23" t="str">
            <v>Interpolation - Digital Map Source (TIGER)</v>
          </cell>
        </row>
        <row r="24">
          <cell r="A24" t="str">
            <v>Interpolation-MSS</v>
          </cell>
        </row>
        <row r="25">
          <cell r="A25" t="str">
            <v>Interpolation-Map</v>
          </cell>
        </row>
        <row r="26">
          <cell r="A26" t="str">
            <v>Interpolation-Other</v>
          </cell>
        </row>
        <row r="27">
          <cell r="A27" t="str">
            <v>Interpolation-Photo</v>
          </cell>
        </row>
        <row r="28">
          <cell r="A28" t="str">
            <v>Interpolation-SPOT</v>
          </cell>
        </row>
        <row r="29">
          <cell r="A29" t="str">
            <v>Interpolation-Satellite</v>
          </cell>
        </row>
        <row r="30">
          <cell r="A30" t="str">
            <v>Interpolation-TM</v>
          </cell>
        </row>
        <row r="31">
          <cell r="A31" t="str">
            <v>Loran C</v>
          </cell>
        </row>
        <row r="32">
          <cell r="A32" t="str">
            <v>Public Land Survey-Eighth Section</v>
          </cell>
        </row>
        <row r="33">
          <cell r="A33" t="str">
            <v>Public Land Survey-Footing</v>
          </cell>
        </row>
        <row r="34">
          <cell r="A34" t="str">
            <v>Public Land Survey-Quarter Section</v>
          </cell>
        </row>
        <row r="35">
          <cell r="A35" t="str">
            <v>Public Land Survey-Section</v>
          </cell>
        </row>
        <row r="36">
          <cell r="A36" t="str">
            <v>Public Land Survey-Sixteenth Section</v>
          </cell>
        </row>
        <row r="37">
          <cell r="A37" t="str">
            <v>Unknown</v>
          </cell>
        </row>
        <row r="38">
          <cell r="A38" t="str">
            <v>ZIP Code-Centroid</v>
          </cell>
        </row>
        <row r="39">
          <cell r="A39" t="str">
            <v>ZIP+2 Centroid</v>
          </cell>
        </row>
        <row r="40">
          <cell r="A40" t="str">
            <v>ZIP+4 Centroid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55"/>
  <sheetViews>
    <sheetView workbookViewId="0" topLeftCell="A1">
      <selection activeCell="A1" sqref="A1"/>
    </sheetView>
  </sheetViews>
  <sheetFormatPr defaultColWidth="11.421875" defaultRowHeight="12.75"/>
  <cols>
    <col min="1" max="1" width="43.421875" style="0" customWidth="1"/>
    <col min="2" max="2" width="19.28125" style="0" customWidth="1"/>
  </cols>
  <sheetData>
    <row r="1" spans="1:39" ht="12.75">
      <c r="A1" s="1" t="s">
        <v>185</v>
      </c>
      <c r="B1" s="1" t="s">
        <v>47</v>
      </c>
      <c r="C1" s="1"/>
      <c r="D1" s="1"/>
      <c r="E1" s="1"/>
      <c r="F1" s="1"/>
      <c r="G1" s="1"/>
      <c r="H1" s="1"/>
      <c r="I1" s="1"/>
      <c r="J1" s="1"/>
      <c r="K1" s="1"/>
      <c r="L1" s="1"/>
      <c r="M1" s="1"/>
      <c r="N1" s="1"/>
      <c r="O1" s="1"/>
      <c r="P1" s="1"/>
      <c r="Q1" s="1"/>
      <c r="R1" s="1"/>
      <c r="S1" s="2"/>
      <c r="T1" s="2"/>
      <c r="U1" s="2"/>
      <c r="V1" s="2"/>
      <c r="W1" s="2"/>
      <c r="X1" s="2"/>
      <c r="Y1" s="2"/>
      <c r="AA1" s="2"/>
      <c r="AB1" s="2"/>
      <c r="AC1" s="2"/>
      <c r="AD1" s="2"/>
      <c r="AE1" s="2"/>
      <c r="AF1" s="2"/>
      <c r="AG1" s="2"/>
      <c r="AH1" s="2"/>
      <c r="AI1" s="2"/>
      <c r="AJ1" s="2"/>
      <c r="AK1" s="2"/>
      <c r="AL1" s="2"/>
      <c r="AM1" s="2"/>
    </row>
    <row r="2" spans="1:39" ht="12.75">
      <c r="A2" s="1" t="s">
        <v>186</v>
      </c>
      <c r="B2" s="1" t="s">
        <v>110</v>
      </c>
      <c r="C2" s="1"/>
      <c r="D2" s="1"/>
      <c r="E2" s="1"/>
      <c r="F2" s="1"/>
      <c r="G2" s="1"/>
      <c r="H2" s="1"/>
      <c r="I2" s="1"/>
      <c r="J2" s="1"/>
      <c r="K2" s="1"/>
      <c r="L2" s="1"/>
      <c r="M2" s="1"/>
      <c r="N2" s="1"/>
      <c r="O2" s="1"/>
      <c r="P2" s="1"/>
      <c r="Q2" s="1"/>
      <c r="R2" s="1"/>
      <c r="S2" s="2"/>
      <c r="T2" s="2"/>
      <c r="U2" s="2"/>
      <c r="V2" s="2"/>
      <c r="W2" s="2"/>
      <c r="X2" s="2"/>
      <c r="Y2" s="2"/>
      <c r="AA2" s="2"/>
      <c r="AB2" s="2"/>
      <c r="AC2" s="2"/>
      <c r="AD2" s="2"/>
      <c r="AE2" s="2"/>
      <c r="AF2" s="2"/>
      <c r="AG2" s="2"/>
      <c r="AH2" s="2"/>
      <c r="AI2" s="2"/>
      <c r="AJ2" s="2"/>
      <c r="AK2" s="2"/>
      <c r="AL2" s="2"/>
      <c r="AM2" s="2"/>
    </row>
    <row r="3" spans="1:39" ht="12.75">
      <c r="A3" s="1" t="s">
        <v>186</v>
      </c>
      <c r="B3" s="3" t="s">
        <v>133</v>
      </c>
      <c r="C3" s="1"/>
      <c r="D3" s="1"/>
      <c r="E3" s="1"/>
      <c r="F3" s="1"/>
      <c r="G3" s="1"/>
      <c r="H3" s="1"/>
      <c r="I3" s="1"/>
      <c r="J3" s="1"/>
      <c r="K3" s="1"/>
      <c r="L3" s="1"/>
      <c r="M3" s="1"/>
      <c r="N3" s="1"/>
      <c r="O3" s="1"/>
      <c r="P3" s="1"/>
      <c r="Q3" s="1"/>
      <c r="R3" s="1"/>
      <c r="S3" s="2"/>
      <c r="T3" s="2"/>
      <c r="U3" s="2"/>
      <c r="V3" s="2"/>
      <c r="W3" s="2"/>
      <c r="X3" s="2"/>
      <c r="Y3" s="2"/>
      <c r="AA3" s="2"/>
      <c r="AB3" s="2"/>
      <c r="AC3" s="2"/>
      <c r="AD3" s="2"/>
      <c r="AE3" s="2"/>
      <c r="AF3" s="2"/>
      <c r="AG3" s="2"/>
      <c r="AH3" s="2"/>
      <c r="AI3" s="2"/>
      <c r="AJ3" s="2"/>
      <c r="AK3" s="2"/>
      <c r="AL3" s="2"/>
      <c r="AM3" s="2"/>
    </row>
    <row r="4" spans="1:39" ht="12.75">
      <c r="A4" s="1" t="s">
        <v>43</v>
      </c>
      <c r="B4" s="4"/>
      <c r="C4" s="1"/>
      <c r="D4" s="1"/>
      <c r="E4" s="1"/>
      <c r="F4" s="1"/>
      <c r="G4" s="1"/>
      <c r="H4" s="1"/>
      <c r="I4" s="1"/>
      <c r="J4" s="1"/>
      <c r="K4" s="1"/>
      <c r="L4" s="1"/>
      <c r="M4" s="1"/>
      <c r="N4" s="1"/>
      <c r="O4" s="1"/>
      <c r="P4" s="1"/>
      <c r="Q4" s="1"/>
      <c r="R4" s="1"/>
      <c r="S4" s="2"/>
      <c r="T4" s="2"/>
      <c r="U4" s="2"/>
      <c r="V4" s="2"/>
      <c r="W4" s="2"/>
      <c r="X4" s="2"/>
      <c r="Y4" s="2"/>
      <c r="AA4" s="2"/>
      <c r="AB4" s="2"/>
      <c r="AC4" s="2"/>
      <c r="AD4" s="2"/>
      <c r="AE4" s="2"/>
      <c r="AF4" s="2"/>
      <c r="AG4" s="2"/>
      <c r="AH4" s="2"/>
      <c r="AI4" s="2"/>
      <c r="AJ4" s="2"/>
      <c r="AK4" s="2"/>
      <c r="AL4" s="2"/>
      <c r="AM4" s="2"/>
    </row>
    <row r="5" spans="1:39" ht="12.75">
      <c r="A5" s="1" t="s">
        <v>17</v>
      </c>
      <c r="B5" s="5">
        <f ca="1">TODAY()</f>
        <v>38961</v>
      </c>
      <c r="C5" s="1" t="s">
        <v>93</v>
      </c>
      <c r="D5" s="1"/>
      <c r="E5" s="1"/>
      <c r="F5" s="1"/>
      <c r="G5" s="1"/>
      <c r="H5" s="1"/>
      <c r="I5" s="1"/>
      <c r="J5" s="1"/>
      <c r="K5" s="1"/>
      <c r="L5" s="1"/>
      <c r="M5" s="1"/>
      <c r="N5" s="1"/>
      <c r="O5" s="1"/>
      <c r="P5" s="1"/>
      <c r="Q5" s="1"/>
      <c r="R5" s="1"/>
      <c r="S5" s="2"/>
      <c r="T5" s="2"/>
      <c r="U5" s="2"/>
      <c r="V5" s="2"/>
      <c r="W5" s="2"/>
      <c r="X5" s="2"/>
      <c r="Y5" s="2"/>
      <c r="AA5" s="2"/>
      <c r="AB5" s="2"/>
      <c r="AC5" s="2"/>
      <c r="AD5" s="2"/>
      <c r="AE5" s="2"/>
      <c r="AF5" s="2"/>
      <c r="AG5" s="2"/>
      <c r="AH5" s="2"/>
      <c r="AI5" s="2"/>
      <c r="AJ5" s="2"/>
      <c r="AK5" s="2"/>
      <c r="AL5" s="2"/>
      <c r="AM5" s="2"/>
    </row>
    <row r="6" spans="1:39" ht="12.75">
      <c r="A6" s="1" t="s">
        <v>172</v>
      </c>
      <c r="B6" s="1"/>
      <c r="C6" s="6"/>
      <c r="D6" s="1"/>
      <c r="E6" s="1"/>
      <c r="F6" s="1"/>
      <c r="G6" s="1"/>
      <c r="H6" s="1"/>
      <c r="I6" s="1"/>
      <c r="J6" s="1"/>
      <c r="K6" s="1"/>
      <c r="L6" s="1"/>
      <c r="M6" s="1"/>
      <c r="N6" s="1"/>
      <c r="O6" s="1"/>
      <c r="P6" s="1"/>
      <c r="Q6" s="1"/>
      <c r="R6" s="1"/>
      <c r="S6" s="2"/>
      <c r="T6" s="2"/>
      <c r="U6" s="2"/>
      <c r="V6" s="2"/>
      <c r="W6" s="2"/>
      <c r="X6" s="2"/>
      <c r="Y6" s="2"/>
      <c r="AA6" s="2"/>
      <c r="AB6" s="2"/>
      <c r="AC6" s="2"/>
      <c r="AD6" s="2"/>
      <c r="AE6" s="2"/>
      <c r="AF6" s="2"/>
      <c r="AG6" s="2"/>
      <c r="AH6" s="2"/>
      <c r="AI6" s="2"/>
      <c r="AJ6" s="2"/>
      <c r="AK6" s="2"/>
      <c r="AL6" s="2"/>
      <c r="AM6" s="2"/>
    </row>
    <row r="7" spans="1:39" ht="12.75">
      <c r="A7" s="1" t="s">
        <v>150</v>
      </c>
      <c r="B7" s="1"/>
      <c r="C7" s="6"/>
      <c r="D7" s="1"/>
      <c r="E7" s="1"/>
      <c r="F7" s="1"/>
      <c r="G7" s="1"/>
      <c r="H7" s="1"/>
      <c r="I7" s="1"/>
      <c r="J7" s="1"/>
      <c r="K7" s="1"/>
      <c r="L7" s="1"/>
      <c r="M7" s="1"/>
      <c r="N7" s="1"/>
      <c r="O7" s="1"/>
      <c r="P7" s="1"/>
      <c r="Q7" s="1"/>
      <c r="R7" s="1"/>
      <c r="S7" s="2"/>
      <c r="T7" s="2"/>
      <c r="U7" s="2"/>
      <c r="V7" s="2"/>
      <c r="W7" s="2"/>
      <c r="X7" s="2"/>
      <c r="Y7" s="2"/>
      <c r="AA7" s="2"/>
      <c r="AB7" s="2"/>
      <c r="AC7" s="2"/>
      <c r="AD7" s="2"/>
      <c r="AE7" s="2"/>
      <c r="AF7" s="2"/>
      <c r="AG7" s="2"/>
      <c r="AH7" s="2"/>
      <c r="AI7" s="2"/>
      <c r="AJ7" s="2"/>
      <c r="AK7" s="2"/>
      <c r="AL7" s="2"/>
      <c r="AM7" s="2"/>
    </row>
    <row r="8" spans="1:39" ht="12.75">
      <c r="A8" s="1" t="s">
        <v>173</v>
      </c>
      <c r="B8" s="1"/>
      <c r="C8" s="1"/>
      <c r="D8" s="1"/>
      <c r="E8" s="1"/>
      <c r="F8" s="1"/>
      <c r="G8" s="1"/>
      <c r="H8" s="1"/>
      <c r="I8" s="1"/>
      <c r="J8" s="1"/>
      <c r="K8" s="1"/>
      <c r="L8" s="1"/>
      <c r="M8" s="1"/>
      <c r="N8" s="1"/>
      <c r="O8" s="1"/>
      <c r="P8" s="1"/>
      <c r="Q8" s="1"/>
      <c r="R8" s="1"/>
      <c r="S8" s="2"/>
      <c r="T8" s="2"/>
      <c r="U8" s="2"/>
      <c r="V8" s="2"/>
      <c r="W8" s="2"/>
      <c r="X8" s="2"/>
      <c r="Y8" s="2"/>
      <c r="AA8" s="2"/>
      <c r="AB8" s="2"/>
      <c r="AC8" s="2"/>
      <c r="AD8" s="2"/>
      <c r="AE8" s="2"/>
      <c r="AF8" s="2"/>
      <c r="AG8" s="2"/>
      <c r="AH8" s="2"/>
      <c r="AI8" s="2"/>
      <c r="AJ8" s="2"/>
      <c r="AK8" s="2"/>
      <c r="AL8" s="2"/>
      <c r="AM8" s="2"/>
    </row>
    <row r="9" spans="1:39" ht="12.75">
      <c r="A9" s="1" t="s">
        <v>174</v>
      </c>
      <c r="B9" s="1"/>
      <c r="C9" s="1"/>
      <c r="D9" s="1"/>
      <c r="E9" s="1"/>
      <c r="F9" s="1"/>
      <c r="G9" s="1"/>
      <c r="H9" s="1"/>
      <c r="I9" s="1"/>
      <c r="J9" s="1"/>
      <c r="K9" s="1"/>
      <c r="L9" s="1"/>
      <c r="M9" s="1"/>
      <c r="N9" s="1"/>
      <c r="O9" s="1"/>
      <c r="P9" s="1"/>
      <c r="Q9" s="1"/>
      <c r="R9" s="1"/>
      <c r="S9" s="2"/>
      <c r="T9" s="2"/>
      <c r="U9" s="2"/>
      <c r="V9" s="2"/>
      <c r="W9" s="2"/>
      <c r="X9" s="2"/>
      <c r="Y9" s="2"/>
      <c r="AA9" s="2"/>
      <c r="AB9" s="2"/>
      <c r="AC9" s="2"/>
      <c r="AD9" s="2"/>
      <c r="AE9" s="2"/>
      <c r="AF9" s="2"/>
      <c r="AG9" s="2"/>
      <c r="AH9" s="2"/>
      <c r="AI9" s="2"/>
      <c r="AJ9" s="2"/>
      <c r="AK9" s="2"/>
      <c r="AL9" s="2"/>
      <c r="AM9" s="2"/>
    </row>
    <row r="10" spans="1:39" ht="12.75">
      <c r="A10" s="1" t="s">
        <v>180</v>
      </c>
      <c r="B10" s="1" t="s">
        <v>214</v>
      </c>
      <c r="C10" s="1" t="s">
        <v>219</v>
      </c>
      <c r="D10" s="1"/>
      <c r="E10" s="1"/>
      <c r="F10" s="1"/>
      <c r="G10" s="1"/>
      <c r="H10" s="1"/>
      <c r="I10" s="1"/>
      <c r="J10" s="1"/>
      <c r="K10" s="1"/>
      <c r="L10" s="1"/>
      <c r="M10" s="1"/>
      <c r="N10" s="1"/>
      <c r="O10" s="1"/>
      <c r="P10" s="1"/>
      <c r="Q10" s="1"/>
      <c r="R10" s="1"/>
      <c r="S10" s="2"/>
      <c r="T10" s="2"/>
      <c r="U10" s="2"/>
      <c r="V10" s="2"/>
      <c r="W10" s="2"/>
      <c r="X10" s="2"/>
      <c r="Y10" s="2"/>
      <c r="AA10" s="2"/>
      <c r="AB10" s="2"/>
      <c r="AC10" s="2"/>
      <c r="AD10" s="2"/>
      <c r="AE10" s="2"/>
      <c r="AF10" s="2"/>
      <c r="AG10" s="2"/>
      <c r="AH10" s="2"/>
      <c r="AI10" s="2"/>
      <c r="AJ10" s="2"/>
      <c r="AK10" s="2"/>
      <c r="AL10" s="2"/>
      <c r="AM10" s="2"/>
    </row>
    <row r="11" spans="1:39" ht="12.75">
      <c r="A11" s="1" t="s">
        <v>126</v>
      </c>
      <c r="B11" s="1" t="s">
        <v>188</v>
      </c>
      <c r="C11" s="1" t="s">
        <v>189</v>
      </c>
      <c r="D11" s="1"/>
      <c r="E11" s="1"/>
      <c r="F11" s="1"/>
      <c r="G11" s="1"/>
      <c r="H11" s="1"/>
      <c r="I11" s="1"/>
      <c r="J11" s="1"/>
      <c r="K11" s="1"/>
      <c r="L11" s="1"/>
      <c r="M11" s="1"/>
      <c r="N11" s="1"/>
      <c r="O11" s="1"/>
      <c r="P11" s="1"/>
      <c r="Q11" s="1"/>
      <c r="R11" s="1"/>
      <c r="S11" s="2"/>
      <c r="T11" s="2"/>
      <c r="U11" s="2"/>
      <c r="V11" s="2"/>
      <c r="W11" s="2"/>
      <c r="X11" s="2"/>
      <c r="Y11" s="2"/>
      <c r="AA11" s="2"/>
      <c r="AB11" s="2"/>
      <c r="AC11" s="2"/>
      <c r="AD11" s="2"/>
      <c r="AE11" s="2"/>
      <c r="AF11" s="2"/>
      <c r="AG11" s="2"/>
      <c r="AH11" s="2"/>
      <c r="AI11" s="2"/>
      <c r="AJ11" s="2"/>
      <c r="AK11" s="2"/>
      <c r="AL11" s="2"/>
      <c r="AM11" s="2"/>
    </row>
    <row r="12" spans="1:39" ht="12.75">
      <c r="A12" s="1" t="s">
        <v>71</v>
      </c>
      <c r="B12" s="1" t="s">
        <v>216</v>
      </c>
      <c r="C12" s="1"/>
      <c r="D12" s="1"/>
      <c r="E12" s="1"/>
      <c r="F12" s="1"/>
      <c r="G12" s="1"/>
      <c r="H12" s="1"/>
      <c r="I12" s="1"/>
      <c r="J12" s="1"/>
      <c r="K12" s="1"/>
      <c r="L12" s="1"/>
      <c r="M12" s="1"/>
      <c r="N12" s="1"/>
      <c r="O12" s="1"/>
      <c r="P12" s="1"/>
      <c r="Q12" s="1"/>
      <c r="R12" s="1"/>
      <c r="S12" s="2"/>
      <c r="T12" s="2"/>
      <c r="U12" s="2"/>
      <c r="V12" s="2"/>
      <c r="W12" s="2"/>
      <c r="X12" s="2"/>
      <c r="Y12" s="2"/>
      <c r="AA12" s="2"/>
      <c r="AB12" s="2"/>
      <c r="AC12" s="2"/>
      <c r="AD12" s="2"/>
      <c r="AE12" s="2"/>
      <c r="AF12" s="2"/>
      <c r="AG12" s="2"/>
      <c r="AH12" s="2"/>
      <c r="AI12" s="2"/>
      <c r="AJ12" s="2"/>
      <c r="AK12" s="2"/>
      <c r="AL12" s="2"/>
      <c r="AM12" s="2"/>
    </row>
    <row r="13" spans="1:39" ht="12.75">
      <c r="A13" s="1" t="s">
        <v>127</v>
      </c>
      <c r="B13" s="1" t="s">
        <v>193</v>
      </c>
      <c r="C13" s="1" t="s">
        <v>194</v>
      </c>
      <c r="D13" s="1"/>
      <c r="E13" s="1"/>
      <c r="F13" s="1"/>
      <c r="G13" s="1"/>
      <c r="H13" s="1"/>
      <c r="I13" s="1"/>
      <c r="J13" s="1"/>
      <c r="K13" s="1"/>
      <c r="L13" s="1"/>
      <c r="M13" s="1"/>
      <c r="N13" s="1"/>
      <c r="O13" s="1"/>
      <c r="P13" s="1"/>
      <c r="Q13" s="1"/>
      <c r="R13" s="1"/>
      <c r="S13" s="2"/>
      <c r="T13" s="2"/>
      <c r="U13" s="2"/>
      <c r="V13" s="2"/>
      <c r="W13" s="2"/>
      <c r="X13" s="2"/>
      <c r="Y13" s="2"/>
      <c r="AA13" s="2"/>
      <c r="AB13" s="2"/>
      <c r="AC13" s="2"/>
      <c r="AD13" s="2"/>
      <c r="AE13" s="2"/>
      <c r="AF13" s="2"/>
      <c r="AG13" s="2"/>
      <c r="AH13" s="2"/>
      <c r="AI13" s="2"/>
      <c r="AJ13" s="2"/>
      <c r="AK13" s="2"/>
      <c r="AL13" s="2"/>
      <c r="AM13" s="2"/>
    </row>
    <row r="14" spans="1:39" ht="12.75">
      <c r="A14" s="1" t="s">
        <v>171</v>
      </c>
      <c r="B14" s="1" t="s">
        <v>217</v>
      </c>
      <c r="C14" s="1"/>
      <c r="D14" s="1"/>
      <c r="E14" s="1"/>
      <c r="F14" s="1"/>
      <c r="G14" s="1"/>
      <c r="H14" s="1"/>
      <c r="I14" s="1"/>
      <c r="J14" s="1"/>
      <c r="K14" s="1"/>
      <c r="L14" s="1"/>
      <c r="M14" s="1"/>
      <c r="N14" s="1"/>
      <c r="O14" s="1"/>
      <c r="P14" s="1"/>
      <c r="Q14" s="1"/>
      <c r="R14" s="1"/>
      <c r="S14" s="2"/>
      <c r="T14" s="2"/>
      <c r="U14" s="2"/>
      <c r="V14" s="2"/>
      <c r="W14" s="2"/>
      <c r="X14" s="2"/>
      <c r="Y14" s="2"/>
      <c r="AA14" s="2"/>
      <c r="AB14" s="2"/>
      <c r="AC14" s="2"/>
      <c r="AD14" s="2"/>
      <c r="AE14" s="2"/>
      <c r="AF14" s="2"/>
      <c r="AG14" s="2"/>
      <c r="AH14" s="2"/>
      <c r="AI14" s="2"/>
      <c r="AJ14" s="2"/>
      <c r="AK14" s="2"/>
      <c r="AL14" s="2"/>
      <c r="AM14" s="2"/>
    </row>
    <row r="15" spans="1:39" ht="12.75">
      <c r="A15" s="1" t="s">
        <v>72</v>
      </c>
      <c r="B15" s="4" t="s">
        <v>113</v>
      </c>
      <c r="C15" s="1"/>
      <c r="D15" s="1"/>
      <c r="E15" s="1"/>
      <c r="F15" s="1"/>
      <c r="G15" s="1"/>
      <c r="H15" s="1"/>
      <c r="I15" s="1"/>
      <c r="J15" s="1"/>
      <c r="K15" s="1"/>
      <c r="L15" s="1"/>
      <c r="M15" s="1"/>
      <c r="N15" s="1"/>
      <c r="O15" s="1"/>
      <c r="P15" s="1"/>
      <c r="Q15" s="1"/>
      <c r="R15" s="1"/>
      <c r="S15" s="2"/>
      <c r="T15" s="2"/>
      <c r="U15" s="2"/>
      <c r="V15" s="2"/>
      <c r="W15" s="2"/>
      <c r="X15" s="2"/>
      <c r="Y15" s="2"/>
      <c r="AA15" s="2"/>
      <c r="AB15" s="2"/>
      <c r="AC15" s="2"/>
      <c r="AD15" s="2"/>
      <c r="AE15" s="2"/>
      <c r="AF15" s="2"/>
      <c r="AG15" s="2"/>
      <c r="AH15" s="2"/>
      <c r="AI15" s="2"/>
      <c r="AJ15" s="2"/>
      <c r="AK15" s="2"/>
      <c r="AL15" s="2"/>
      <c r="AM15" s="2"/>
    </row>
    <row r="16" spans="1:39" ht="12.75">
      <c r="A16" s="1" t="s">
        <v>73</v>
      </c>
      <c r="B16" s="4" t="s">
        <v>106</v>
      </c>
      <c r="C16" s="1"/>
      <c r="D16" s="1"/>
      <c r="E16" s="1"/>
      <c r="F16" s="1"/>
      <c r="G16" s="1"/>
      <c r="H16" s="1"/>
      <c r="I16" s="1"/>
      <c r="J16" s="1"/>
      <c r="K16" s="1"/>
      <c r="L16" s="1"/>
      <c r="M16" s="1"/>
      <c r="N16" s="1"/>
      <c r="O16" s="1"/>
      <c r="P16" s="1"/>
      <c r="Q16" s="1"/>
      <c r="R16" s="1"/>
      <c r="S16" s="2"/>
      <c r="T16" s="2"/>
      <c r="U16" s="2"/>
      <c r="V16" s="2"/>
      <c r="W16" s="2"/>
      <c r="X16" s="2"/>
      <c r="Y16" s="2"/>
      <c r="AA16" s="2"/>
      <c r="AB16" s="2"/>
      <c r="AC16" s="2"/>
      <c r="AD16" s="2"/>
      <c r="AE16" s="2"/>
      <c r="AF16" s="2"/>
      <c r="AG16" s="2"/>
      <c r="AH16" s="2"/>
      <c r="AI16" s="2"/>
      <c r="AJ16" s="2"/>
      <c r="AK16" s="2"/>
      <c r="AL16" s="2"/>
      <c r="AM16" s="2"/>
    </row>
    <row r="17" spans="1:39" ht="12.75">
      <c r="A17" s="1" t="s">
        <v>208</v>
      </c>
      <c r="B17" s="4" t="s">
        <v>228</v>
      </c>
      <c r="C17" s="1"/>
      <c r="D17" s="1"/>
      <c r="E17" s="1"/>
      <c r="F17" s="1"/>
      <c r="G17" s="1"/>
      <c r="H17" s="1"/>
      <c r="I17" s="1"/>
      <c r="J17" s="1"/>
      <c r="K17" s="1"/>
      <c r="L17" s="1"/>
      <c r="M17" s="1"/>
      <c r="N17" s="1"/>
      <c r="O17" s="1"/>
      <c r="P17" s="1"/>
      <c r="Q17" s="1"/>
      <c r="R17" s="1"/>
      <c r="S17" s="2"/>
      <c r="T17" s="2"/>
      <c r="U17" s="2"/>
      <c r="V17" s="2"/>
      <c r="W17" s="2"/>
      <c r="X17" s="2"/>
      <c r="Y17" s="2"/>
      <c r="AA17" s="2"/>
      <c r="AB17" s="2"/>
      <c r="AC17" s="2"/>
      <c r="AD17" s="2"/>
      <c r="AE17" s="2"/>
      <c r="AF17" s="2"/>
      <c r="AG17" s="2"/>
      <c r="AH17" s="2"/>
      <c r="AI17" s="2"/>
      <c r="AJ17" s="2"/>
      <c r="AK17" s="2"/>
      <c r="AL17" s="2"/>
      <c r="AM17" s="2"/>
    </row>
    <row r="18" spans="1:39" ht="12.75">
      <c r="A18" s="1" t="s">
        <v>209</v>
      </c>
      <c r="B18" s="4" t="s">
        <v>207</v>
      </c>
      <c r="C18" s="1"/>
      <c r="D18" s="1"/>
      <c r="E18" s="1"/>
      <c r="F18" s="1"/>
      <c r="G18" s="1"/>
      <c r="H18" s="1"/>
      <c r="I18" s="1"/>
      <c r="J18" s="1"/>
      <c r="K18" s="1"/>
      <c r="L18" s="1"/>
      <c r="M18" s="1"/>
      <c r="N18" s="1"/>
      <c r="O18" s="1"/>
      <c r="P18" s="1"/>
      <c r="Q18" s="1"/>
      <c r="R18" s="1"/>
      <c r="S18" s="2"/>
      <c r="T18" s="2"/>
      <c r="U18" s="2"/>
      <c r="V18" s="2"/>
      <c r="W18" s="2"/>
      <c r="X18" s="2"/>
      <c r="Y18" s="2"/>
      <c r="AA18" s="2"/>
      <c r="AB18" s="2"/>
      <c r="AC18" s="2"/>
      <c r="AD18" s="2"/>
      <c r="AE18" s="2"/>
      <c r="AF18" s="2"/>
      <c r="AG18" s="2"/>
      <c r="AH18" s="2"/>
      <c r="AI18" s="2"/>
      <c r="AJ18" s="2"/>
      <c r="AK18" s="2"/>
      <c r="AL18" s="2"/>
      <c r="AM18" s="2"/>
    </row>
    <row r="19" spans="1:39" ht="12.75">
      <c r="A19" s="1" t="s">
        <v>74</v>
      </c>
      <c r="B19" s="1" t="s">
        <v>191</v>
      </c>
      <c r="C19" s="1"/>
      <c r="D19" s="1"/>
      <c r="E19" s="1"/>
      <c r="F19" s="1"/>
      <c r="G19" s="1"/>
      <c r="H19" s="1"/>
      <c r="I19" s="1"/>
      <c r="J19" s="1"/>
      <c r="K19" s="1"/>
      <c r="L19" s="1"/>
      <c r="M19" s="1"/>
      <c r="N19" s="1"/>
      <c r="O19" s="1"/>
      <c r="P19" s="1"/>
      <c r="Q19" s="1"/>
      <c r="R19" s="1"/>
      <c r="S19" s="2"/>
      <c r="T19" s="2"/>
      <c r="U19" s="2"/>
      <c r="V19" s="2"/>
      <c r="W19" s="2"/>
      <c r="X19" s="2"/>
      <c r="Y19" s="2"/>
      <c r="AA19" s="2"/>
      <c r="AB19" s="2"/>
      <c r="AC19" s="2"/>
      <c r="AD19" s="2"/>
      <c r="AE19" s="2"/>
      <c r="AF19" s="2"/>
      <c r="AG19" s="2"/>
      <c r="AH19" s="2"/>
      <c r="AI19" s="2"/>
      <c r="AJ19" s="2"/>
      <c r="AK19" s="2"/>
      <c r="AL19" s="2"/>
      <c r="AM19" s="2"/>
    </row>
    <row r="20" spans="1:39" ht="12.75">
      <c r="A20" s="1" t="s">
        <v>153</v>
      </c>
      <c r="B20" s="1" t="s">
        <v>190</v>
      </c>
      <c r="C20" s="1"/>
      <c r="D20" s="1"/>
      <c r="E20" s="1"/>
      <c r="F20" s="1"/>
      <c r="G20" s="1"/>
      <c r="H20" s="1"/>
      <c r="I20" s="1"/>
      <c r="J20" s="1"/>
      <c r="K20" s="1"/>
      <c r="L20" s="1"/>
      <c r="M20" s="1"/>
      <c r="N20" s="1"/>
      <c r="O20" s="1"/>
      <c r="P20" s="1"/>
      <c r="Q20" s="1"/>
      <c r="R20" s="1"/>
      <c r="S20" s="2"/>
      <c r="T20" s="2"/>
      <c r="U20" s="2"/>
      <c r="V20" s="2"/>
      <c r="W20" s="2"/>
      <c r="X20" s="2"/>
      <c r="Y20" s="2"/>
      <c r="AA20" s="2"/>
      <c r="AB20" s="2"/>
      <c r="AC20" s="2"/>
      <c r="AD20" s="2"/>
      <c r="AE20" s="2"/>
      <c r="AF20" s="2"/>
      <c r="AG20" s="2"/>
      <c r="AH20" s="2"/>
      <c r="AI20" s="2"/>
      <c r="AJ20" s="2"/>
      <c r="AK20" s="2"/>
      <c r="AL20" s="2"/>
      <c r="AM20" s="2"/>
    </row>
    <row r="21" spans="1:39" ht="12.75">
      <c r="A21" s="1" t="s">
        <v>44</v>
      </c>
      <c r="B21" s="1" t="s">
        <v>191</v>
      </c>
      <c r="C21" s="1"/>
      <c r="D21" s="1"/>
      <c r="E21" s="1"/>
      <c r="F21" s="1"/>
      <c r="G21" s="1"/>
      <c r="H21" s="1"/>
      <c r="I21" s="1"/>
      <c r="J21" s="1"/>
      <c r="K21" s="1"/>
      <c r="L21" s="1"/>
      <c r="M21" s="1"/>
      <c r="N21" s="1"/>
      <c r="O21" s="1"/>
      <c r="P21" s="1"/>
      <c r="Q21" s="1"/>
      <c r="R21" s="1"/>
      <c r="S21" s="2"/>
      <c r="T21" s="2"/>
      <c r="U21" s="2"/>
      <c r="V21" s="2"/>
      <c r="W21" s="2"/>
      <c r="X21" s="2"/>
      <c r="Y21" s="2"/>
      <c r="AA21" s="2"/>
      <c r="AB21" s="2"/>
      <c r="AC21" s="2"/>
      <c r="AD21" s="2"/>
      <c r="AE21" s="2"/>
      <c r="AF21" s="2"/>
      <c r="AG21" s="2"/>
      <c r="AH21" s="2"/>
      <c r="AI21" s="2"/>
      <c r="AJ21" s="2"/>
      <c r="AK21" s="2"/>
      <c r="AL21" s="2"/>
      <c r="AM21" s="2"/>
    </row>
    <row r="22" spans="1:39" ht="12.75">
      <c r="A22" s="1" t="s">
        <v>152</v>
      </c>
      <c r="B22" s="5">
        <f ca="1">TODAY()</f>
        <v>38961</v>
      </c>
      <c r="C22" s="1"/>
      <c r="D22" s="1"/>
      <c r="E22" s="1"/>
      <c r="F22" s="1"/>
      <c r="G22" s="1"/>
      <c r="H22" s="1"/>
      <c r="I22" s="1"/>
      <c r="J22" s="1"/>
      <c r="K22" s="1"/>
      <c r="L22" s="1"/>
      <c r="M22" s="1"/>
      <c r="N22" s="1"/>
      <c r="O22" s="1"/>
      <c r="P22" s="1"/>
      <c r="Q22" s="1"/>
      <c r="R22" s="1"/>
      <c r="S22" s="2"/>
      <c r="T22" s="2"/>
      <c r="U22" s="2"/>
      <c r="V22" s="2"/>
      <c r="W22" s="2"/>
      <c r="X22" s="2"/>
      <c r="Y22" s="2"/>
      <c r="AA22" s="2"/>
      <c r="AB22" s="2"/>
      <c r="AC22" s="2"/>
      <c r="AD22" s="2"/>
      <c r="AE22" s="2"/>
      <c r="AF22" s="2"/>
      <c r="AG22" s="2"/>
      <c r="AH22" s="2"/>
      <c r="AI22" s="2"/>
      <c r="AJ22" s="2"/>
      <c r="AK22" s="2"/>
      <c r="AL22" s="2"/>
      <c r="AM22" s="2"/>
    </row>
    <row r="23" spans="1:39" ht="12.75">
      <c r="A23" s="1" t="s">
        <v>104</v>
      </c>
      <c r="B23" s="1">
        <v>1</v>
      </c>
      <c r="C23" s="1" t="s">
        <v>169</v>
      </c>
      <c r="D23" s="1"/>
      <c r="E23" s="1"/>
      <c r="F23" s="1"/>
      <c r="G23" s="1"/>
      <c r="H23" s="1"/>
      <c r="I23" s="1"/>
      <c r="J23" s="1"/>
      <c r="K23" s="1"/>
      <c r="L23" s="1"/>
      <c r="M23" s="1"/>
      <c r="N23" s="1"/>
      <c r="O23" s="1"/>
      <c r="P23" s="1"/>
      <c r="Q23" s="1"/>
      <c r="R23" s="1"/>
      <c r="S23" s="2"/>
      <c r="T23" s="2"/>
      <c r="U23" s="2"/>
      <c r="V23" s="2"/>
      <c r="W23" s="2"/>
      <c r="X23" s="2"/>
      <c r="Y23" s="2"/>
      <c r="AA23" s="2"/>
      <c r="AB23" s="2"/>
      <c r="AC23" s="2"/>
      <c r="AD23" s="2"/>
      <c r="AE23" s="2"/>
      <c r="AF23" s="2"/>
      <c r="AG23" s="2"/>
      <c r="AH23" s="2"/>
      <c r="AI23" s="2"/>
      <c r="AJ23" s="2"/>
      <c r="AK23" s="2"/>
      <c r="AL23" s="2"/>
      <c r="AM23" s="2"/>
    </row>
    <row r="24" spans="1:39" ht="12.75">
      <c r="A24" s="1" t="s">
        <v>91</v>
      </c>
      <c r="B24" s="1" t="s">
        <v>192</v>
      </c>
      <c r="C24" s="1"/>
      <c r="D24" s="1"/>
      <c r="E24" s="1"/>
      <c r="F24" s="1"/>
      <c r="G24" s="1"/>
      <c r="H24" s="1"/>
      <c r="I24" s="1"/>
      <c r="J24" s="1"/>
      <c r="K24" s="1"/>
      <c r="L24" s="1"/>
      <c r="M24" s="1"/>
      <c r="N24" s="1"/>
      <c r="O24" s="1"/>
      <c r="P24" s="1"/>
      <c r="Q24" s="1"/>
      <c r="R24" s="1"/>
      <c r="S24" s="2"/>
      <c r="T24" s="2"/>
      <c r="U24" s="2"/>
      <c r="V24" s="2"/>
      <c r="W24" s="2"/>
      <c r="X24" s="2"/>
      <c r="Y24" s="2"/>
      <c r="AA24" s="2"/>
      <c r="AB24" s="2"/>
      <c r="AC24" s="2"/>
      <c r="AD24" s="2"/>
      <c r="AE24" s="2"/>
      <c r="AF24" s="2"/>
      <c r="AG24" s="2"/>
      <c r="AH24" s="2"/>
      <c r="AI24" s="2"/>
      <c r="AJ24" s="2"/>
      <c r="AK24" s="2"/>
      <c r="AL24" s="2"/>
      <c r="AM24" s="2"/>
    </row>
    <row r="25" spans="1:39" ht="12.75">
      <c r="A25" s="1" t="s">
        <v>75</v>
      </c>
      <c r="B25" s="1" t="s">
        <v>166</v>
      </c>
      <c r="C25" s="1"/>
      <c r="D25" s="1"/>
      <c r="E25" s="1"/>
      <c r="F25" s="1"/>
      <c r="G25" s="1"/>
      <c r="H25" s="1"/>
      <c r="I25" s="1"/>
      <c r="J25" s="1"/>
      <c r="K25" s="1"/>
      <c r="L25" s="1"/>
      <c r="M25" s="1"/>
      <c r="N25" s="1"/>
      <c r="O25" s="1"/>
      <c r="P25" s="1"/>
      <c r="Q25" s="1"/>
      <c r="R25" s="1"/>
      <c r="S25" s="2"/>
      <c r="T25" s="2"/>
      <c r="U25" s="2"/>
      <c r="V25" s="2"/>
      <c r="W25" s="2"/>
      <c r="X25" s="2"/>
      <c r="Y25" s="2"/>
      <c r="AA25" s="2"/>
      <c r="AB25" s="2"/>
      <c r="AC25" s="2"/>
      <c r="AD25" s="2"/>
      <c r="AE25" s="2"/>
      <c r="AF25" s="2"/>
      <c r="AG25" s="2"/>
      <c r="AH25" s="2"/>
      <c r="AI25" s="2"/>
      <c r="AJ25" s="2"/>
      <c r="AK25" s="2"/>
      <c r="AL25" s="2"/>
      <c r="AM25" s="2"/>
    </row>
    <row r="26" spans="1:39" ht="12.75">
      <c r="A26" s="1" t="s">
        <v>42</v>
      </c>
      <c r="B26" s="1" t="s">
        <v>77</v>
      </c>
      <c r="C26" s="1" t="s">
        <v>141</v>
      </c>
      <c r="D26" s="1"/>
      <c r="E26" s="1"/>
      <c r="F26" s="1"/>
      <c r="G26" s="1"/>
      <c r="H26" s="1"/>
      <c r="I26" s="1"/>
      <c r="J26" s="1"/>
      <c r="K26" s="1"/>
      <c r="L26" s="1"/>
      <c r="M26" s="1"/>
      <c r="N26" s="1"/>
      <c r="O26" s="1"/>
      <c r="P26" s="1"/>
      <c r="Q26" s="1"/>
      <c r="R26" s="1"/>
      <c r="S26" s="2"/>
      <c r="T26" s="2"/>
      <c r="U26" s="2"/>
      <c r="V26" s="2"/>
      <c r="W26" s="2"/>
      <c r="X26" s="2"/>
      <c r="Y26" s="2"/>
      <c r="AA26" s="2"/>
      <c r="AB26" s="2"/>
      <c r="AC26" s="2"/>
      <c r="AD26" s="2"/>
      <c r="AE26" s="2"/>
      <c r="AF26" s="2"/>
      <c r="AG26" s="2"/>
      <c r="AH26" s="2"/>
      <c r="AI26" s="2"/>
      <c r="AJ26" s="2"/>
      <c r="AK26" s="2"/>
      <c r="AL26" s="2"/>
      <c r="AM26" s="2"/>
    </row>
    <row r="27" spans="1:39" ht="12.75">
      <c r="A27" s="2"/>
      <c r="B27" s="2"/>
      <c r="C27" s="2"/>
      <c r="D27" s="2"/>
      <c r="E27" s="2"/>
      <c r="F27" s="2"/>
      <c r="G27" s="2"/>
      <c r="H27" s="2"/>
      <c r="I27" s="2"/>
      <c r="J27" s="2"/>
      <c r="K27" s="2"/>
      <c r="L27" s="2"/>
      <c r="M27" s="2"/>
      <c r="N27" s="2"/>
      <c r="O27" s="1"/>
      <c r="P27" s="1"/>
      <c r="Q27" s="1"/>
      <c r="R27" s="1"/>
      <c r="S27" s="2"/>
      <c r="T27" s="2"/>
      <c r="U27" s="2"/>
      <c r="V27" s="2"/>
      <c r="W27" s="2"/>
      <c r="X27" s="2"/>
      <c r="Y27" s="2"/>
      <c r="AA27" s="2"/>
      <c r="AB27" s="2"/>
      <c r="AC27" s="2"/>
      <c r="AD27" s="2"/>
      <c r="AE27" s="2"/>
      <c r="AF27" s="2"/>
      <c r="AG27" s="2"/>
      <c r="AH27" s="2"/>
      <c r="AI27" s="2"/>
      <c r="AJ27" s="2"/>
      <c r="AK27" s="2"/>
      <c r="AL27" s="2"/>
      <c r="AM27" s="2"/>
    </row>
    <row r="28" spans="1:39" ht="12.75">
      <c r="A28" s="1" t="s">
        <v>132</v>
      </c>
      <c r="B28" s="1" t="s">
        <v>98</v>
      </c>
      <c r="C28" s="1"/>
      <c r="D28" s="1"/>
      <c r="E28" s="1"/>
      <c r="F28" s="1"/>
      <c r="G28" s="1"/>
      <c r="H28" s="1"/>
      <c r="I28" s="1"/>
      <c r="J28" s="1"/>
      <c r="K28" s="1"/>
      <c r="L28" s="1"/>
      <c r="M28" s="1"/>
      <c r="N28" s="1"/>
      <c r="O28" s="1"/>
      <c r="P28" s="1"/>
      <c r="Q28" s="1"/>
      <c r="R28" s="1"/>
      <c r="S28" s="2"/>
      <c r="T28" s="2"/>
      <c r="U28" s="2"/>
      <c r="V28" s="2"/>
      <c r="W28" s="2"/>
      <c r="X28" s="2"/>
      <c r="Y28" s="2"/>
      <c r="AA28" s="2"/>
      <c r="AB28" s="2"/>
      <c r="AC28" s="2"/>
      <c r="AD28" s="2"/>
      <c r="AE28" s="2"/>
      <c r="AF28" s="2"/>
      <c r="AG28" s="2"/>
      <c r="AH28" s="2"/>
      <c r="AI28" s="2"/>
      <c r="AJ28" s="2"/>
      <c r="AK28" s="2"/>
      <c r="AL28" s="2"/>
      <c r="AM28" s="2"/>
    </row>
    <row r="29" spans="1:39" ht="12.75">
      <c r="A29" s="1" t="s">
        <v>118</v>
      </c>
      <c r="B29" s="4" t="s">
        <v>119</v>
      </c>
      <c r="C29" s="1"/>
      <c r="D29" s="1"/>
      <c r="E29" s="1"/>
      <c r="F29" s="1"/>
      <c r="G29" s="1"/>
      <c r="H29" s="1"/>
      <c r="I29" s="1"/>
      <c r="J29" s="1"/>
      <c r="K29" s="1"/>
      <c r="L29" s="1"/>
      <c r="M29" s="1"/>
      <c r="N29" s="1"/>
      <c r="O29" s="1"/>
      <c r="P29" s="1"/>
      <c r="Q29" s="1"/>
      <c r="R29" s="1"/>
      <c r="S29" s="2"/>
      <c r="T29" s="2"/>
      <c r="U29" s="2"/>
      <c r="V29" s="2"/>
      <c r="W29" s="2"/>
      <c r="X29" s="2"/>
      <c r="Y29" s="2"/>
      <c r="AA29" s="2"/>
      <c r="AB29" s="2"/>
      <c r="AC29" s="2"/>
      <c r="AD29" s="2"/>
      <c r="AE29" s="2"/>
      <c r="AF29" s="2"/>
      <c r="AG29" s="2"/>
      <c r="AH29" s="2"/>
      <c r="AI29" s="2"/>
      <c r="AJ29" s="2"/>
      <c r="AK29" s="2"/>
      <c r="AL29" s="2"/>
      <c r="AM29" s="2"/>
    </row>
    <row r="30" spans="1:39" ht="12.75">
      <c r="A30" s="2" t="s">
        <v>123</v>
      </c>
      <c r="B30" s="7" t="s">
        <v>96</v>
      </c>
      <c r="C30" s="7" t="s">
        <v>124</v>
      </c>
      <c r="D30" s="1"/>
      <c r="E30" s="1"/>
      <c r="F30" s="1"/>
      <c r="G30" s="1"/>
      <c r="H30" s="1"/>
      <c r="I30" s="1"/>
      <c r="J30" s="1"/>
      <c r="K30" s="1"/>
      <c r="L30" s="1"/>
      <c r="M30" s="1"/>
      <c r="N30" s="1"/>
      <c r="O30" s="1"/>
      <c r="P30" s="1"/>
      <c r="Q30" s="1"/>
      <c r="R30" s="1"/>
      <c r="S30" s="2"/>
      <c r="T30" s="2"/>
      <c r="U30" s="2"/>
      <c r="V30" s="2"/>
      <c r="W30" s="2"/>
      <c r="X30" s="2"/>
      <c r="Y30" s="2"/>
      <c r="AA30" s="2"/>
      <c r="AB30" s="2"/>
      <c r="AC30" s="2"/>
      <c r="AD30" s="2"/>
      <c r="AE30" s="2"/>
      <c r="AF30" s="2"/>
      <c r="AG30" s="2"/>
      <c r="AH30" s="2"/>
      <c r="AI30" s="2"/>
      <c r="AJ30" s="2"/>
      <c r="AK30" s="2"/>
      <c r="AL30" s="2"/>
      <c r="AM30" s="2"/>
    </row>
    <row r="31" spans="1:39" ht="12.75">
      <c r="A31" s="2" t="s">
        <v>76</v>
      </c>
      <c r="B31" s="8" t="s">
        <v>77</v>
      </c>
      <c r="C31" s="8" t="s">
        <v>77</v>
      </c>
      <c r="D31" s="1"/>
      <c r="E31" s="1"/>
      <c r="F31" s="1"/>
      <c r="G31" s="1"/>
      <c r="H31" s="1"/>
      <c r="I31" s="1"/>
      <c r="J31" s="1"/>
      <c r="K31" s="1"/>
      <c r="L31" s="1"/>
      <c r="M31" s="1"/>
      <c r="N31" s="1"/>
      <c r="O31" s="1"/>
      <c r="P31" s="1"/>
      <c r="Q31" s="1"/>
      <c r="R31" s="1"/>
      <c r="S31" s="2"/>
      <c r="T31" s="2"/>
      <c r="U31" s="2"/>
      <c r="V31" s="2"/>
      <c r="W31" s="2"/>
      <c r="X31" s="2"/>
      <c r="Y31" s="2"/>
      <c r="AA31" s="2"/>
      <c r="AB31" s="2"/>
      <c r="AC31" s="2"/>
      <c r="AD31" s="2"/>
      <c r="AE31" s="2"/>
      <c r="AF31" s="2"/>
      <c r="AG31" s="2"/>
      <c r="AH31" s="2"/>
      <c r="AI31" s="2"/>
      <c r="AJ31" s="2"/>
      <c r="AK31" s="2"/>
      <c r="AL31" s="2"/>
      <c r="AM31" s="2"/>
    </row>
    <row r="32" spans="1:39" ht="12.75">
      <c r="A32" s="6" t="s">
        <v>32</v>
      </c>
      <c r="B32" s="8" t="s">
        <v>122</v>
      </c>
      <c r="C32" s="8" t="s">
        <v>122</v>
      </c>
      <c r="D32" s="1"/>
      <c r="E32" s="1"/>
      <c r="F32" s="1"/>
      <c r="G32" s="1"/>
      <c r="H32" s="1"/>
      <c r="I32" s="1"/>
      <c r="J32" s="1"/>
      <c r="K32" s="1"/>
      <c r="L32" s="1"/>
      <c r="M32" s="1"/>
      <c r="N32" s="1"/>
      <c r="O32" s="1"/>
      <c r="P32" s="1"/>
      <c r="Q32" s="1"/>
      <c r="R32" s="1"/>
      <c r="S32" s="2"/>
      <c r="T32" s="2"/>
      <c r="U32" s="2"/>
      <c r="V32" s="2"/>
      <c r="W32" s="2"/>
      <c r="X32" s="2"/>
      <c r="Y32" s="2"/>
      <c r="AA32" s="2"/>
      <c r="AB32" s="2"/>
      <c r="AC32" s="2"/>
      <c r="AD32" s="2"/>
      <c r="AE32" s="2"/>
      <c r="AF32" s="2"/>
      <c r="AG32" s="2"/>
      <c r="AH32" s="2"/>
      <c r="AI32" s="2"/>
      <c r="AJ32" s="2"/>
      <c r="AK32" s="2"/>
      <c r="AL32" s="2"/>
      <c r="AM32" s="2"/>
    </row>
    <row r="33" spans="1:39" ht="12.75">
      <c r="A33" s="1" t="s">
        <v>120</v>
      </c>
      <c r="B33" s="8">
        <v>2</v>
      </c>
      <c r="C33" s="8" t="s">
        <v>121</v>
      </c>
      <c r="D33" s="1"/>
      <c r="E33" s="1"/>
      <c r="F33" s="1"/>
      <c r="G33" s="1"/>
      <c r="H33" s="1"/>
      <c r="I33" s="1"/>
      <c r="J33" s="1"/>
      <c r="K33" s="1"/>
      <c r="L33" s="1"/>
      <c r="M33" s="1"/>
      <c r="N33" s="1"/>
      <c r="O33" s="1"/>
      <c r="P33" s="1"/>
      <c r="Q33" s="1"/>
      <c r="R33" s="1"/>
      <c r="S33" s="2"/>
      <c r="T33" s="2"/>
      <c r="U33" s="2"/>
      <c r="V33" s="2"/>
      <c r="W33" s="2"/>
      <c r="X33" s="2"/>
      <c r="Y33" s="2"/>
      <c r="AA33" s="2"/>
      <c r="AB33" s="2"/>
      <c r="AC33" s="2"/>
      <c r="AD33" s="2"/>
      <c r="AE33" s="2"/>
      <c r="AF33" s="2"/>
      <c r="AG33" s="2"/>
      <c r="AH33" s="2"/>
      <c r="AI33" s="2"/>
      <c r="AJ33" s="2"/>
      <c r="AK33" s="2"/>
      <c r="AL33" s="2"/>
      <c r="AM33" s="2"/>
    </row>
    <row r="34" spans="1:39" ht="12.75">
      <c r="A34" s="1" t="s">
        <v>78</v>
      </c>
      <c r="B34" s="1"/>
      <c r="C34" s="1"/>
      <c r="D34" s="1"/>
      <c r="E34" s="1"/>
      <c r="F34" s="1"/>
      <c r="G34" s="1"/>
      <c r="H34" s="1"/>
      <c r="I34" s="1"/>
      <c r="J34" s="1"/>
      <c r="K34" s="1"/>
      <c r="L34" s="1"/>
      <c r="M34" s="1"/>
      <c r="N34" s="1"/>
      <c r="O34" s="1"/>
      <c r="P34" s="1"/>
      <c r="Q34" s="1"/>
      <c r="R34" s="1"/>
      <c r="S34" s="2"/>
      <c r="T34" s="2"/>
      <c r="U34" s="2"/>
      <c r="V34" s="2"/>
      <c r="W34" s="2"/>
      <c r="X34" s="2"/>
      <c r="Y34" s="2"/>
      <c r="AA34" s="2"/>
      <c r="AB34" s="2"/>
      <c r="AC34" s="2"/>
      <c r="AD34" s="2"/>
      <c r="AE34" s="2"/>
      <c r="AF34" s="2"/>
      <c r="AG34" s="2"/>
      <c r="AH34" s="2"/>
      <c r="AI34" s="2"/>
      <c r="AJ34" s="2"/>
      <c r="AK34" s="2"/>
      <c r="AL34" s="2"/>
      <c r="AM34" s="2"/>
    </row>
    <row r="35" spans="1:39" ht="12.75">
      <c r="A35" s="1"/>
      <c r="B35" s="1" t="s">
        <v>79</v>
      </c>
      <c r="C35" s="1" t="s">
        <v>80</v>
      </c>
      <c r="D35" s="1"/>
      <c r="E35" s="1"/>
      <c r="F35" s="1"/>
      <c r="G35" s="1"/>
      <c r="H35" s="1"/>
      <c r="I35" s="1"/>
      <c r="J35" s="1"/>
      <c r="K35" s="1"/>
      <c r="L35" s="1"/>
      <c r="M35" s="1"/>
      <c r="N35" s="1"/>
      <c r="O35" s="1"/>
      <c r="P35" s="1"/>
      <c r="Q35" s="1"/>
      <c r="R35" s="1"/>
      <c r="S35" s="2"/>
      <c r="T35" s="2"/>
      <c r="U35" s="2"/>
      <c r="V35" s="2"/>
      <c r="W35" s="2"/>
      <c r="X35" s="2"/>
      <c r="Y35" s="2"/>
      <c r="AA35" s="2"/>
      <c r="AB35" s="2"/>
      <c r="AC35" s="2"/>
      <c r="AD35" s="2"/>
      <c r="AE35" s="2"/>
      <c r="AF35" s="2"/>
      <c r="AG35" s="2"/>
      <c r="AH35" s="2"/>
      <c r="AI35" s="2"/>
      <c r="AJ35" s="2"/>
      <c r="AK35" s="2"/>
      <c r="AL35" s="2"/>
      <c r="AM35" s="2"/>
    </row>
    <row r="36" spans="1:39" ht="12.75">
      <c r="A36" s="1"/>
      <c r="B36" s="1" t="s">
        <v>81</v>
      </c>
      <c r="C36" s="1" t="s">
        <v>1</v>
      </c>
      <c r="D36" s="1"/>
      <c r="E36" s="1"/>
      <c r="F36" s="1"/>
      <c r="G36" s="1"/>
      <c r="H36" s="1"/>
      <c r="I36" s="1"/>
      <c r="J36" s="1"/>
      <c r="K36" s="1"/>
      <c r="L36" s="1"/>
      <c r="M36" s="1"/>
      <c r="N36" s="1"/>
      <c r="O36" s="1"/>
      <c r="P3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37" s="1" t="s">
        <v>82</v>
      </c>
      <c r="C37" s="1" t="s">
        <v>83</v>
      </c>
      <c r="D37" s="1"/>
      <c r="E37" s="1"/>
      <c r="F37" s="1"/>
      <c r="G37" s="1"/>
      <c r="H37" s="1"/>
      <c r="I37" s="1"/>
      <c r="J37" s="1"/>
      <c r="K37" s="1"/>
      <c r="L37" s="1"/>
      <c r="M37" s="1"/>
      <c r="N37" s="1"/>
      <c r="O37" s="1"/>
      <c r="P37" s="1"/>
      <c r="Q37" s="1"/>
      <c r="R37" s="1"/>
      <c r="S37" s="2"/>
      <c r="T37" s="2"/>
      <c r="U37" s="2"/>
      <c r="V37" s="2"/>
      <c r="W37" s="2"/>
      <c r="X37" s="2"/>
      <c r="Y37" s="2"/>
      <c r="AA37" s="2"/>
      <c r="AB37" s="2"/>
      <c r="AC37" s="2"/>
      <c r="AD37" s="2"/>
      <c r="AE37" s="2"/>
      <c r="AF37" s="2"/>
      <c r="AG37" s="2"/>
      <c r="AH37" s="2"/>
      <c r="AI37" s="2"/>
      <c r="AJ37" s="2"/>
      <c r="AK37" s="2"/>
      <c r="AL37" s="2"/>
      <c r="AM37" s="2"/>
    </row>
    <row r="38" spans="1:39" ht="12.75">
      <c r="A38" s="1"/>
      <c r="B38" s="1" t="s">
        <v>84</v>
      </c>
      <c r="C38" s="1" t="s">
        <v>128</v>
      </c>
      <c r="D38" s="1"/>
      <c r="E38" s="1"/>
      <c r="F38" s="1"/>
      <c r="G38" s="1"/>
      <c r="H38" s="1"/>
      <c r="I38" s="1"/>
      <c r="J38" s="1"/>
      <c r="K38" s="1"/>
      <c r="L38" s="1"/>
      <c r="M38" s="1"/>
      <c r="N38" s="1"/>
      <c r="O38" s="1"/>
      <c r="P38" s="1"/>
      <c r="Q38" s="1"/>
      <c r="R38" s="1"/>
      <c r="S38" s="2"/>
      <c r="T38" s="2"/>
      <c r="U38" s="2"/>
      <c r="V38" s="2"/>
      <c r="W38" s="2"/>
      <c r="X38" s="2"/>
      <c r="Y38" s="2"/>
      <c r="AA38" s="2"/>
      <c r="AB38" s="2"/>
      <c r="AC38" s="2"/>
      <c r="AD38" s="2"/>
      <c r="AE38" s="2"/>
      <c r="AF38" s="2"/>
      <c r="AG38" s="2"/>
      <c r="AH38" s="2"/>
      <c r="AI38" s="2"/>
      <c r="AJ38" s="2"/>
      <c r="AK38" s="2"/>
      <c r="AL38" s="2"/>
      <c r="AM38" s="2"/>
    </row>
    <row r="39" spans="1:39" ht="12.75">
      <c r="A39" s="1"/>
      <c r="B39" s="1" t="s">
        <v>129</v>
      </c>
      <c r="C39" s="1" t="s">
        <v>21</v>
      </c>
      <c r="D39" s="1"/>
      <c r="E39" s="1"/>
      <c r="F39" s="1"/>
      <c r="G39" s="1"/>
      <c r="H39" s="1"/>
      <c r="I39" s="1"/>
      <c r="J39" s="1"/>
      <c r="K39" s="1"/>
      <c r="L39" s="1"/>
      <c r="M39" s="1"/>
      <c r="N39" s="1"/>
      <c r="O39" s="1"/>
      <c r="P39" s="1"/>
      <c r="Q39" s="1"/>
      <c r="R39" s="1"/>
      <c r="S39" s="2"/>
      <c r="T39" s="2"/>
      <c r="U39" s="2"/>
      <c r="V39" s="2"/>
      <c r="W39" s="2"/>
      <c r="X39" s="2"/>
      <c r="Y39" s="2"/>
      <c r="AA39" s="2"/>
      <c r="AB39" s="2"/>
      <c r="AC39" s="2"/>
      <c r="AD39" s="2"/>
      <c r="AE39" s="2"/>
      <c r="AF39" s="2"/>
      <c r="AG39" s="2"/>
      <c r="AH39" s="2"/>
      <c r="AI39" s="2"/>
      <c r="AJ39" s="2"/>
      <c r="AK39" s="2"/>
      <c r="AL39" s="2"/>
      <c r="AM39" s="2"/>
    </row>
    <row r="40" spans="1:39" ht="12.75">
      <c r="A40" s="1"/>
      <c r="B40" s="1" t="s">
        <v>22</v>
      </c>
      <c r="C40" s="1" t="s">
        <v>23</v>
      </c>
      <c r="D40" s="1"/>
      <c r="E40" s="1"/>
      <c r="F40" s="1"/>
      <c r="G40" s="1"/>
      <c r="H40" s="1"/>
      <c r="I40" s="1"/>
      <c r="J40" s="1"/>
      <c r="K40" s="1"/>
      <c r="L40" s="1"/>
      <c r="M40" s="1"/>
      <c r="N40" s="1"/>
      <c r="O40" s="1"/>
      <c r="P40" s="1"/>
      <c r="Q40" s="1"/>
      <c r="R40" s="1"/>
      <c r="S40" s="2"/>
      <c r="T40" s="2"/>
      <c r="U40" s="2"/>
      <c r="V40" s="2"/>
      <c r="W40" s="2"/>
      <c r="X40" s="2"/>
      <c r="Y40" s="2"/>
      <c r="AA40" s="2"/>
      <c r="AB40" s="2"/>
      <c r="AC40" s="2"/>
      <c r="AD40" s="2"/>
      <c r="AE40" s="2"/>
      <c r="AF40" s="2"/>
      <c r="AG40" s="2"/>
      <c r="AH40" s="2"/>
      <c r="AI40" s="2"/>
      <c r="AJ40" s="2"/>
      <c r="AK40" s="2"/>
      <c r="AL40" s="2"/>
      <c r="AM40" s="2"/>
    </row>
    <row r="41" spans="1:39" ht="12.75">
      <c r="A41" s="1"/>
      <c r="B41" s="1" t="s">
        <v>24</v>
      </c>
      <c r="C41" s="1" t="s">
        <v>25</v>
      </c>
      <c r="D41" s="1"/>
      <c r="E41" s="1"/>
      <c r="F41" s="1"/>
      <c r="G41" s="1"/>
      <c r="H41" s="1"/>
      <c r="I41" s="1"/>
      <c r="J41" s="1"/>
      <c r="K41" s="1"/>
      <c r="L41" s="1"/>
      <c r="M41" s="1"/>
      <c r="N41" s="1"/>
      <c r="O41" s="1"/>
      <c r="P41" s="1"/>
      <c r="Q41" s="1"/>
      <c r="R41" s="1"/>
      <c r="S41" s="2"/>
      <c r="T41" s="2"/>
      <c r="U41" s="2"/>
      <c r="V41" s="2"/>
      <c r="W41" s="2"/>
      <c r="X41" s="2"/>
      <c r="Y41" s="2"/>
      <c r="AA41" s="2"/>
      <c r="AB41" s="2"/>
      <c r="AC41" s="2"/>
      <c r="AD41" s="2"/>
      <c r="AE41" s="2"/>
      <c r="AF41" s="2"/>
      <c r="AG41" s="2"/>
      <c r="AH41" s="2"/>
      <c r="AI41" s="2"/>
      <c r="AJ41" s="2"/>
      <c r="AK41" s="2"/>
      <c r="AL41" s="2"/>
      <c r="AM41" s="2"/>
    </row>
    <row r="42" spans="1:39" ht="12.75">
      <c r="A42" s="1"/>
      <c r="B42" s="1" t="s">
        <v>40</v>
      </c>
      <c r="C42" s="1" t="s">
        <v>87</v>
      </c>
      <c r="D42" s="1"/>
      <c r="E42" s="1"/>
      <c r="F42" s="1"/>
      <c r="G42" s="1"/>
      <c r="H42" s="1"/>
      <c r="I42" s="1"/>
      <c r="J42" s="1"/>
      <c r="K42" s="1"/>
      <c r="L42" s="1"/>
      <c r="M42" s="1"/>
      <c r="N42" s="1"/>
      <c r="O42" s="1"/>
      <c r="P42" s="1"/>
      <c r="Q42" s="1"/>
      <c r="R42" s="1"/>
      <c r="S42" s="2"/>
      <c r="T42" s="2"/>
      <c r="U42" s="2"/>
      <c r="V42" s="2"/>
      <c r="W42" s="2"/>
      <c r="X42" s="2"/>
      <c r="Y42" s="2"/>
      <c r="AA42" s="2"/>
      <c r="AB42" s="2"/>
      <c r="AC42" s="2"/>
      <c r="AD42" s="2"/>
      <c r="AE42" s="2"/>
      <c r="AF42" s="2"/>
      <c r="AG42" s="2"/>
      <c r="AH42" s="2"/>
      <c r="AI42" s="2"/>
      <c r="AJ42" s="2"/>
      <c r="AK42" s="2"/>
      <c r="AL42" s="2"/>
      <c r="AM42" s="2"/>
    </row>
    <row r="43" spans="1:39" ht="12.75">
      <c r="A43" s="1"/>
      <c r="B43" s="1" t="s">
        <v>26</v>
      </c>
      <c r="C43" s="1" t="s">
        <v>27</v>
      </c>
      <c r="D43" s="1"/>
      <c r="E43" s="1"/>
      <c r="F43" s="1"/>
      <c r="G43" s="1"/>
      <c r="H43" s="1"/>
      <c r="I43" s="1"/>
      <c r="J43" s="1"/>
      <c r="K43" s="1"/>
      <c r="L43" s="1"/>
      <c r="M43" s="1"/>
      <c r="N43" s="1"/>
      <c r="O43" s="1"/>
      <c r="P43" s="1"/>
      <c r="Q43" s="1"/>
      <c r="R43" s="1"/>
      <c r="S43" s="2"/>
      <c r="T43" s="2"/>
      <c r="U43" s="2"/>
      <c r="V43" s="2"/>
      <c r="W43" s="2"/>
      <c r="X43" s="2"/>
      <c r="Y43" s="2"/>
      <c r="AA43" s="2"/>
      <c r="AB43" s="2"/>
      <c r="AC43" s="2"/>
      <c r="AD43" s="2"/>
      <c r="AE43" s="2"/>
      <c r="AF43" s="2"/>
      <c r="AG43" s="2"/>
      <c r="AH43" s="2"/>
      <c r="AI43" s="2"/>
      <c r="AJ43" s="2"/>
      <c r="AK43" s="2"/>
      <c r="AL43" s="2"/>
      <c r="AM43" s="2"/>
    </row>
    <row r="44" spans="1:39" ht="12.75">
      <c r="A44" s="1"/>
      <c r="B44" s="1" t="s">
        <v>28</v>
      </c>
      <c r="C44" s="1" t="s">
        <v>109</v>
      </c>
      <c r="D44" s="1"/>
      <c r="E44" s="1"/>
      <c r="F44" s="1"/>
      <c r="G44" s="1"/>
      <c r="H44" s="1"/>
      <c r="I44" s="1"/>
      <c r="J44" s="1"/>
      <c r="K44" s="1"/>
      <c r="L44" s="1"/>
      <c r="M44" s="1"/>
      <c r="N44" s="1"/>
      <c r="O44" s="1"/>
      <c r="P44" s="1"/>
      <c r="Q44" s="1"/>
      <c r="R44" s="1"/>
      <c r="S44" s="2"/>
      <c r="T44" s="2"/>
      <c r="U44" s="2"/>
      <c r="V44" s="2"/>
      <c r="W44" s="2"/>
      <c r="X44" s="2"/>
      <c r="Y44" s="2"/>
      <c r="AA44" s="2"/>
      <c r="AB44" s="2"/>
      <c r="AC44" s="2"/>
      <c r="AD44" s="2"/>
      <c r="AE44" s="2"/>
      <c r="AF44" s="2"/>
      <c r="AG44" s="2"/>
      <c r="AH44" s="2"/>
      <c r="AI44" s="2"/>
      <c r="AJ44" s="2"/>
      <c r="AK44" s="2"/>
      <c r="AL44" s="2"/>
      <c r="AM44" s="2"/>
    </row>
    <row r="45" spans="1:39" ht="12.75">
      <c r="A45" s="1"/>
      <c r="B45" s="1" t="s">
        <v>29</v>
      </c>
      <c r="C45" s="1" t="s">
        <v>30</v>
      </c>
      <c r="D45" s="1"/>
      <c r="E45" s="1"/>
      <c r="F45" s="1"/>
      <c r="G45" s="1"/>
      <c r="H45" s="1"/>
      <c r="I45" s="1"/>
      <c r="J45" s="1"/>
      <c r="K45" s="1"/>
      <c r="L45" s="1"/>
      <c r="M45" s="1"/>
      <c r="N45" s="1"/>
      <c r="O45" s="1"/>
      <c r="P45" s="1"/>
      <c r="Q45" s="1"/>
      <c r="R45" s="1"/>
      <c r="S45" s="2"/>
      <c r="T45" s="2"/>
      <c r="U45" s="2"/>
      <c r="V45" s="2"/>
      <c r="W45" s="2"/>
      <c r="X45" s="2"/>
      <c r="Y45" s="2"/>
      <c r="AA45" s="2"/>
      <c r="AB45" s="2"/>
      <c r="AC45" s="2"/>
      <c r="AD45" s="2"/>
      <c r="AE45" s="2"/>
      <c r="AF45" s="2"/>
      <c r="AG45" s="2"/>
      <c r="AH45" s="2"/>
      <c r="AI45" s="2"/>
      <c r="AJ45" s="2"/>
      <c r="AK45" s="2"/>
      <c r="AL45" s="2"/>
      <c r="AM45" s="2"/>
    </row>
    <row r="46" spans="1:39" ht="12.75">
      <c r="A46" s="1" t="s">
        <v>31</v>
      </c>
      <c r="B46" s="1"/>
      <c r="C46" s="2"/>
      <c r="D46" s="1"/>
      <c r="E46" s="1"/>
      <c r="F46" s="1"/>
      <c r="G46" s="1"/>
      <c r="H46" s="1"/>
      <c r="I46" s="1"/>
      <c r="J46" s="1"/>
      <c r="K46" s="1"/>
      <c r="L46" s="1"/>
      <c r="M46" s="1"/>
      <c r="N46" s="1"/>
      <c r="O46" s="1"/>
      <c r="P46" s="1"/>
      <c r="Q46" s="1"/>
      <c r="R46" s="1"/>
      <c r="S46" s="2"/>
      <c r="T46" s="2"/>
      <c r="U46" s="2"/>
      <c r="V46" s="2"/>
      <c r="W46" s="2"/>
      <c r="X46" s="2"/>
      <c r="Y46" s="2"/>
      <c r="AA46" s="2"/>
      <c r="AB46" s="2"/>
      <c r="AC46" s="2"/>
      <c r="AD46" s="2"/>
      <c r="AE46" s="2"/>
      <c r="AF46" s="2"/>
      <c r="AG46" s="2"/>
      <c r="AH46" s="2"/>
      <c r="AI46" s="2"/>
      <c r="AJ46" s="2"/>
      <c r="AK46" s="2"/>
      <c r="AL46" s="2"/>
      <c r="AM46" s="2"/>
    </row>
    <row r="47" spans="1:39" ht="12.75">
      <c r="A47" s="1"/>
      <c r="B47" s="1"/>
      <c r="C47" s="1"/>
      <c r="D47" s="1"/>
      <c r="E47" s="1"/>
      <c r="F47" s="1"/>
      <c r="G47" s="1"/>
      <c r="H47" s="1"/>
      <c r="I47" s="1"/>
      <c r="J47" s="1"/>
      <c r="K47" s="1"/>
      <c r="L47" s="1"/>
      <c r="M47" s="1"/>
      <c r="N47" s="1"/>
      <c r="O47" s="1"/>
      <c r="P47" s="1"/>
      <c r="Q47" s="1"/>
      <c r="R47" s="1"/>
      <c r="S47" s="2"/>
      <c r="T47" s="2"/>
      <c r="U47" s="2"/>
      <c r="V47" s="2"/>
      <c r="W47" s="2"/>
      <c r="X47" s="2"/>
      <c r="Y47" s="2"/>
      <c r="AA47" s="2"/>
      <c r="AB47" s="2"/>
      <c r="AC47" s="2"/>
      <c r="AD47" s="2"/>
      <c r="AE47" s="2"/>
      <c r="AF47" s="2"/>
      <c r="AG47" s="2"/>
      <c r="AH47" s="2"/>
      <c r="AI47" s="2"/>
      <c r="AJ47" s="2"/>
      <c r="AK47" s="2"/>
      <c r="AL47" s="2"/>
      <c r="AM47" s="2"/>
    </row>
    <row r="48" spans="1:39" ht="12.75">
      <c r="A48" s="1" t="s">
        <v>132</v>
      </c>
      <c r="B48" s="1" t="s">
        <v>145</v>
      </c>
      <c r="C48" s="2"/>
      <c r="D48" s="1"/>
      <c r="E48" s="1"/>
      <c r="F48" s="1"/>
      <c r="G48" s="1"/>
      <c r="H48" s="1"/>
      <c r="I48" s="1"/>
      <c r="J48" s="1"/>
      <c r="K48" s="1"/>
      <c r="L48" s="1"/>
      <c r="M48" s="1"/>
      <c r="N48" s="1"/>
      <c r="O48" s="1"/>
      <c r="P48" s="1"/>
      <c r="Q48" s="2"/>
      <c r="R48" s="1"/>
      <c r="S48" s="2"/>
      <c r="T48" s="2"/>
      <c r="U48" s="2"/>
      <c r="V48" s="2"/>
      <c r="W48" s="1"/>
      <c r="X48" s="2"/>
      <c r="Y48" s="2"/>
      <c r="AA48" s="2"/>
      <c r="AB48" s="2"/>
      <c r="AC48" s="2"/>
      <c r="AD48" s="2"/>
      <c r="AE48" s="2"/>
      <c r="AF48" s="2"/>
      <c r="AG48" s="2"/>
      <c r="AH48" s="2"/>
      <c r="AI48" s="2"/>
      <c r="AJ48" s="2"/>
      <c r="AK48" s="2"/>
      <c r="AL48" s="2"/>
      <c r="AM48" s="2"/>
    </row>
    <row r="49" spans="1:39" ht="12.75">
      <c r="A49" s="1" t="s">
        <v>118</v>
      </c>
      <c r="B49" s="4" t="s">
        <v>176</v>
      </c>
      <c r="C49" s="2"/>
      <c r="D49" s="1"/>
      <c r="E49" s="1"/>
      <c r="F49" s="1"/>
      <c r="G49" s="1"/>
      <c r="H49" s="1"/>
      <c r="I49" s="1"/>
      <c r="J49" s="1"/>
      <c r="K49" s="1"/>
      <c r="L49" s="1"/>
      <c r="M49" s="1"/>
      <c r="N49" s="1"/>
      <c r="O49" s="1"/>
      <c r="P49" s="1"/>
      <c r="Q49" s="2"/>
      <c r="R49" s="1"/>
      <c r="S49" s="2"/>
      <c r="T49" s="2"/>
      <c r="U49" s="2"/>
      <c r="V49" s="2"/>
      <c r="W49" s="1"/>
      <c r="X49" s="2"/>
      <c r="Y49" s="2"/>
      <c r="AA49" s="2"/>
      <c r="AB49" s="2"/>
      <c r="AC49" s="2"/>
      <c r="AD49" s="2"/>
      <c r="AE49" s="2"/>
      <c r="AF49" s="2"/>
      <c r="AG49" s="2"/>
      <c r="AH49" s="2"/>
      <c r="AI49" s="2"/>
      <c r="AJ49" s="2"/>
      <c r="AK49" s="2"/>
      <c r="AL49" s="2"/>
      <c r="AM49" s="2"/>
    </row>
    <row r="50" spans="1:39" ht="12.75">
      <c r="A50" s="2" t="s">
        <v>123</v>
      </c>
      <c r="B50" s="9" t="s">
        <v>146</v>
      </c>
      <c r="C50" s="7" t="s">
        <v>143</v>
      </c>
      <c r="D50" s="7" t="s">
        <v>124</v>
      </c>
      <c r="E50" s="7" t="s">
        <v>63</v>
      </c>
      <c r="F50" s="7" t="s">
        <v>64</v>
      </c>
      <c r="G50" s="7" t="s">
        <v>12</v>
      </c>
      <c r="H50" s="7" t="s">
        <v>99</v>
      </c>
      <c r="I50" s="9" t="s">
        <v>158</v>
      </c>
      <c r="J50" s="7" t="s">
        <v>8</v>
      </c>
      <c r="K50" s="7" t="s">
        <v>9</v>
      </c>
      <c r="L50" s="7" t="s">
        <v>183</v>
      </c>
      <c r="M50" s="9" t="s">
        <v>148</v>
      </c>
      <c r="N50" s="9" t="s">
        <v>149</v>
      </c>
      <c r="O50" s="7" t="s">
        <v>94</v>
      </c>
      <c r="P50" s="7" t="s">
        <v>95</v>
      </c>
      <c r="Q50" s="7" t="s">
        <v>90</v>
      </c>
      <c r="R50" s="9" t="s">
        <v>147</v>
      </c>
      <c r="S50" s="7" t="s">
        <v>170</v>
      </c>
      <c r="T50" s="9" t="s">
        <v>162</v>
      </c>
      <c r="U50" s="9" t="s">
        <v>49</v>
      </c>
      <c r="V50" s="9" t="s">
        <v>156</v>
      </c>
      <c r="W50" s="9" t="s">
        <v>157</v>
      </c>
      <c r="X50" s="9" t="s">
        <v>50</v>
      </c>
      <c r="Y50" s="9" t="s">
        <v>51</v>
      </c>
      <c r="Z50" s="9" t="s">
        <v>52</v>
      </c>
      <c r="AA50" s="7" t="s">
        <v>65</v>
      </c>
      <c r="AB50" s="2"/>
      <c r="AC50" s="2"/>
      <c r="AD50" s="2"/>
      <c r="AE50" s="2"/>
      <c r="AF50" s="2"/>
      <c r="AG50" s="2"/>
      <c r="AH50" s="2"/>
      <c r="AI50" s="2"/>
      <c r="AJ50" s="2"/>
      <c r="AK50" s="2"/>
      <c r="AL50" s="2"/>
      <c r="AM50" s="2"/>
    </row>
    <row r="51" spans="1:39" ht="12.75">
      <c r="A51" s="2" t="s">
        <v>76</v>
      </c>
      <c r="B51" s="8" t="s">
        <v>77</v>
      </c>
      <c r="C51" s="8" t="s">
        <v>77</v>
      </c>
      <c r="D51" s="8" t="s">
        <v>77</v>
      </c>
      <c r="E51" s="8" t="s">
        <v>77</v>
      </c>
      <c r="F51" s="8" t="s">
        <v>77</v>
      </c>
      <c r="G51" s="8" t="s">
        <v>125</v>
      </c>
      <c r="H51" s="8" t="s">
        <v>125</v>
      </c>
      <c r="I51" s="10" t="s">
        <v>77</v>
      </c>
      <c r="J51" s="8" t="s">
        <v>210</v>
      </c>
      <c r="K51" s="8" t="s">
        <v>210</v>
      </c>
      <c r="L51" s="8" t="s">
        <v>10</v>
      </c>
      <c r="M51" s="10" t="s">
        <v>77</v>
      </c>
      <c r="N51" s="10" t="s">
        <v>77</v>
      </c>
      <c r="O51" s="8" t="s">
        <v>66</v>
      </c>
      <c r="P51" s="8" t="s">
        <v>66</v>
      </c>
      <c r="Q51" s="10" t="s">
        <v>77</v>
      </c>
      <c r="R51" s="10" t="s">
        <v>77</v>
      </c>
      <c r="S51" s="8" t="s">
        <v>210</v>
      </c>
      <c r="T51" s="10" t="s">
        <v>77</v>
      </c>
      <c r="U51" s="10" t="s">
        <v>77</v>
      </c>
      <c r="V51" s="10" t="s">
        <v>77</v>
      </c>
      <c r="W51" s="10" t="s">
        <v>77</v>
      </c>
      <c r="X51" s="10" t="s">
        <v>77</v>
      </c>
      <c r="Y51" s="10" t="s">
        <v>77</v>
      </c>
      <c r="Z51" s="10" t="s">
        <v>77</v>
      </c>
      <c r="AA51" s="10" t="s">
        <v>77</v>
      </c>
      <c r="AB51" s="2"/>
      <c r="AC51" s="2"/>
      <c r="AD51" s="2"/>
      <c r="AE51" s="2"/>
      <c r="AF51" s="2"/>
      <c r="AG51" s="2"/>
      <c r="AH51" s="2"/>
      <c r="AI51" s="2"/>
      <c r="AJ51" s="2"/>
      <c r="AK51" s="2"/>
      <c r="AL51" s="2"/>
      <c r="AM51" s="2"/>
    </row>
    <row r="52" spans="1:39" ht="12.75">
      <c r="A52" s="6" t="s">
        <v>32</v>
      </c>
      <c r="B52" s="8" t="s">
        <v>122</v>
      </c>
      <c r="C52" s="8" t="s">
        <v>122</v>
      </c>
      <c r="D52" s="8" t="s">
        <v>122</v>
      </c>
      <c r="E52" s="8" t="s">
        <v>122</v>
      </c>
      <c r="F52" s="8" t="s">
        <v>122</v>
      </c>
      <c r="G52" s="8" t="s">
        <v>54</v>
      </c>
      <c r="H52" s="8" t="s">
        <v>54</v>
      </c>
      <c r="I52" s="10" t="s">
        <v>122</v>
      </c>
      <c r="J52" s="8" t="s">
        <v>54</v>
      </c>
      <c r="K52" s="8" t="s">
        <v>54</v>
      </c>
      <c r="L52" s="8" t="s">
        <v>54</v>
      </c>
      <c r="M52" s="8" t="s">
        <v>122</v>
      </c>
      <c r="N52" s="8" t="s">
        <v>122</v>
      </c>
      <c r="O52" s="8" t="s">
        <v>55</v>
      </c>
      <c r="P52" s="8" t="s">
        <v>55</v>
      </c>
      <c r="Q52" s="8" t="s">
        <v>122</v>
      </c>
      <c r="R52" s="10" t="s">
        <v>122</v>
      </c>
      <c r="S52" s="8" t="s">
        <v>54</v>
      </c>
      <c r="T52" s="10" t="s">
        <v>122</v>
      </c>
      <c r="U52" s="10" t="s">
        <v>122</v>
      </c>
      <c r="V52" s="10" t="s">
        <v>122</v>
      </c>
      <c r="W52" s="10" t="s">
        <v>122</v>
      </c>
      <c r="X52" s="10" t="s">
        <v>122</v>
      </c>
      <c r="Y52" s="10" t="s">
        <v>122</v>
      </c>
      <c r="Z52" s="10" t="s">
        <v>122</v>
      </c>
      <c r="AA52" s="8" t="s">
        <v>122</v>
      </c>
      <c r="AB52" s="2"/>
      <c r="AC52" s="2"/>
      <c r="AD52" s="2"/>
      <c r="AE52" s="2"/>
      <c r="AF52" s="2"/>
      <c r="AG52" s="2"/>
      <c r="AH52" s="2"/>
      <c r="AI52" s="2"/>
      <c r="AJ52" s="2"/>
      <c r="AK52" s="2"/>
      <c r="AL52" s="2"/>
      <c r="AM52" s="2"/>
    </row>
    <row r="53" spans="1:39" ht="12.75">
      <c r="A53" s="1" t="s">
        <v>120</v>
      </c>
      <c r="B53" s="8" t="s">
        <v>102</v>
      </c>
      <c r="C53" s="10">
        <v>4</v>
      </c>
      <c r="D53" s="8" t="s">
        <v>59</v>
      </c>
      <c r="E53" s="8" t="s">
        <v>59</v>
      </c>
      <c r="F53" s="8" t="s">
        <v>101</v>
      </c>
      <c r="G53" s="8" t="s">
        <v>60</v>
      </c>
      <c r="H53" s="8" t="s">
        <v>60</v>
      </c>
      <c r="I53" s="11">
        <v>120</v>
      </c>
      <c r="J53" s="8" t="s">
        <v>165</v>
      </c>
      <c r="K53" s="8" t="s">
        <v>61</v>
      </c>
      <c r="L53" s="8" t="s">
        <v>86</v>
      </c>
      <c r="M53" s="10">
        <v>30</v>
      </c>
      <c r="N53" s="11">
        <v>40</v>
      </c>
      <c r="O53" s="8">
        <v>10</v>
      </c>
      <c r="P53" s="8" t="s">
        <v>62</v>
      </c>
      <c r="Q53" s="8" t="s">
        <v>164</v>
      </c>
      <c r="R53" s="11">
        <v>12</v>
      </c>
      <c r="S53" s="8" t="s">
        <v>163</v>
      </c>
      <c r="T53" s="11">
        <v>50</v>
      </c>
      <c r="U53" s="10">
        <v>9</v>
      </c>
      <c r="V53" s="11">
        <v>25</v>
      </c>
      <c r="W53" s="11">
        <v>25</v>
      </c>
      <c r="X53" s="10">
        <v>1</v>
      </c>
      <c r="Y53" s="10">
        <v>1</v>
      </c>
      <c r="Z53" s="10">
        <v>6</v>
      </c>
      <c r="AA53" s="8" t="s">
        <v>121</v>
      </c>
      <c r="AB53" s="2"/>
      <c r="AC53" s="2"/>
      <c r="AD53" s="2"/>
      <c r="AE53" s="2"/>
      <c r="AF53" s="2"/>
      <c r="AG53" s="2"/>
      <c r="AH53" s="2"/>
      <c r="AI53" s="2"/>
      <c r="AJ53" s="2"/>
      <c r="AK53" s="2"/>
      <c r="AL53" s="2"/>
      <c r="AM53" s="2"/>
    </row>
    <row r="54" spans="1:39" ht="12.75">
      <c r="A54" s="1" t="s">
        <v>56</v>
      </c>
      <c r="B54" s="8" t="s">
        <v>77</v>
      </c>
      <c r="C54" s="8" t="s">
        <v>77</v>
      </c>
      <c r="D54" s="8" t="s">
        <v>77</v>
      </c>
      <c r="E54" s="8" t="s">
        <v>77</v>
      </c>
      <c r="F54" s="8" t="s">
        <v>77</v>
      </c>
      <c r="G54" s="8" t="s">
        <v>57</v>
      </c>
      <c r="H54" s="8" t="s">
        <v>57</v>
      </c>
      <c r="I54" s="10" t="s">
        <v>77</v>
      </c>
      <c r="J54" s="8" t="s">
        <v>178</v>
      </c>
      <c r="K54" s="8" t="s">
        <v>85</v>
      </c>
      <c r="L54" s="8" t="s">
        <v>58</v>
      </c>
      <c r="M54" s="8" t="s">
        <v>77</v>
      </c>
      <c r="N54" s="8" t="s">
        <v>77</v>
      </c>
      <c r="O54" s="8" t="s">
        <v>92</v>
      </c>
      <c r="P54" s="8" t="s">
        <v>92</v>
      </c>
      <c r="Q54" s="8" t="s">
        <v>77</v>
      </c>
      <c r="R54" s="10" t="s">
        <v>77</v>
      </c>
      <c r="S54" s="8" t="s">
        <v>151</v>
      </c>
      <c r="T54" s="10" t="s">
        <v>77</v>
      </c>
      <c r="U54" s="10" t="s">
        <v>77</v>
      </c>
      <c r="V54" s="10" t="s">
        <v>77</v>
      </c>
      <c r="W54" s="10" t="s">
        <v>77</v>
      </c>
      <c r="X54" s="10" t="s">
        <v>77</v>
      </c>
      <c r="Y54" s="10" t="s">
        <v>77</v>
      </c>
      <c r="Z54" s="10" t="s">
        <v>77</v>
      </c>
      <c r="AA54" s="8" t="s">
        <v>77</v>
      </c>
      <c r="AB54" s="2"/>
      <c r="AC54" s="2"/>
      <c r="AD54" s="2"/>
      <c r="AE54" s="2"/>
      <c r="AF54" s="2"/>
      <c r="AG54" s="2"/>
      <c r="AH54" s="2"/>
      <c r="AI54" s="2"/>
      <c r="AJ54" s="2"/>
      <c r="AK54" s="2"/>
      <c r="AL54" s="2"/>
      <c r="AM54" s="2"/>
    </row>
    <row r="55" spans="1:39" ht="12.75">
      <c r="A55" s="1" t="s">
        <v>78</v>
      </c>
      <c r="B55" s="2"/>
      <c r="C55" s="2"/>
      <c r="D55" s="1"/>
      <c r="E55" s="1"/>
      <c r="F55" s="1"/>
      <c r="G55" s="1"/>
      <c r="H55" s="1"/>
      <c r="I55" s="2"/>
      <c r="J55" s="1"/>
      <c r="K55" s="1"/>
      <c r="L55" s="2"/>
      <c r="M55" s="2"/>
      <c r="N55" s="1"/>
      <c r="O55" s="1"/>
      <c r="P55" s="2"/>
      <c r="Q55" s="1"/>
      <c r="R55" s="2"/>
      <c r="S55" s="2"/>
      <c r="T55" s="2"/>
      <c r="U55" s="2"/>
      <c r="V55" s="2"/>
      <c r="W55" s="1"/>
      <c r="X55" s="2"/>
      <c r="AA55" s="2"/>
      <c r="AB55" s="2"/>
      <c r="AC55" s="2"/>
      <c r="AD55" s="2"/>
      <c r="AE55" s="2"/>
      <c r="AF55" s="2"/>
      <c r="AG55" s="2"/>
      <c r="AH55" s="2"/>
      <c r="AI55" s="2"/>
      <c r="AJ55" s="2"/>
      <c r="AK55" s="2"/>
      <c r="AL55" s="2"/>
      <c r="AM55" s="2"/>
    </row>
    <row r="56" spans="1:39" ht="12.75">
      <c r="A56" s="1"/>
      <c r="B56" s="2"/>
      <c r="C56" s="1"/>
      <c r="D56" s="1"/>
      <c r="E56" s="4"/>
      <c r="F56" s="4"/>
      <c r="G56" s="1"/>
      <c r="H56" s="1"/>
      <c r="I56" s="12"/>
      <c r="J56" s="13"/>
      <c r="K56" s="1"/>
      <c r="L56" s="1"/>
      <c r="M56" s="12"/>
      <c r="N56" s="12"/>
      <c r="O56" s="5"/>
      <c r="P56" s="5"/>
      <c r="Q56" s="2"/>
      <c r="R56" s="2"/>
      <c r="S56" s="1"/>
      <c r="T56" s="12"/>
      <c r="U56" s="2"/>
      <c r="V56" s="2"/>
      <c r="W56" s="1"/>
      <c r="X56" s="2"/>
      <c r="Y56" s="2"/>
      <c r="AA56" s="2"/>
      <c r="AB56" s="2"/>
      <c r="AC56" s="2"/>
      <c r="AD56" s="2"/>
      <c r="AE56" s="2"/>
      <c r="AF56" s="2"/>
      <c r="AG56" s="2"/>
      <c r="AH56" s="2"/>
      <c r="AI56" s="2"/>
      <c r="AJ56" s="2"/>
      <c r="AK56" s="2"/>
      <c r="AL56" s="2"/>
      <c r="AM56" s="2"/>
    </row>
    <row r="57" spans="1:39" ht="12.75">
      <c r="A57" s="1" t="s">
        <v>31</v>
      </c>
      <c r="B57" s="1"/>
      <c r="C57" s="1"/>
      <c r="D57" s="1"/>
      <c r="E57" s="1"/>
      <c r="F57" s="1"/>
      <c r="G57" s="1"/>
      <c r="H57" s="1"/>
      <c r="I57" s="1"/>
      <c r="J57" s="1"/>
      <c r="K57" s="1"/>
      <c r="L57" s="1"/>
      <c r="M57" s="1"/>
      <c r="N57" s="1"/>
      <c r="O57" s="1"/>
      <c r="P57" s="2"/>
      <c r="Q57" s="2"/>
      <c r="R57" s="1"/>
      <c r="S57" s="2"/>
      <c r="T57" s="2"/>
      <c r="U57" s="2"/>
      <c r="V57" s="2"/>
      <c r="W57" s="1"/>
      <c r="X57" s="2"/>
      <c r="Y57" s="2"/>
      <c r="AA57" s="2"/>
      <c r="AB57" s="2"/>
      <c r="AC57" s="2"/>
      <c r="AD57" s="2"/>
      <c r="AE57" s="2"/>
      <c r="AF57" s="2"/>
      <c r="AG57" s="2"/>
      <c r="AH57" s="2"/>
      <c r="AI57" s="2"/>
      <c r="AJ57" s="2"/>
      <c r="AK57" s="2"/>
      <c r="AL57" s="2"/>
      <c r="AM57" s="2"/>
    </row>
    <row r="58" spans="1:39" ht="12.75">
      <c r="A58" s="14"/>
      <c r="B58" s="2"/>
      <c r="C58" s="2"/>
      <c r="D58" s="2"/>
      <c r="E58" s="2"/>
      <c r="F58" s="2"/>
      <c r="G58" s="2"/>
      <c r="H58" s="2"/>
      <c r="I58" s="2"/>
      <c r="J58" s="2"/>
      <c r="K58" s="2"/>
      <c r="L58" s="2"/>
      <c r="M58" s="2"/>
      <c r="N58" s="2"/>
      <c r="O58" s="2"/>
      <c r="P58" s="2"/>
      <c r="Q58" s="2"/>
      <c r="R58" s="2"/>
      <c r="S58" s="2"/>
      <c r="T58" s="2"/>
      <c r="U58" s="2"/>
      <c r="V58" s="2"/>
      <c r="W58" s="2"/>
      <c r="X58" s="2"/>
      <c r="Y58" s="2"/>
      <c r="AA58" s="2"/>
      <c r="AB58" s="2"/>
      <c r="AC58" s="2"/>
      <c r="AD58" s="2"/>
      <c r="AE58" s="2"/>
      <c r="AF58" s="2"/>
      <c r="AG58" s="2"/>
      <c r="AH58" s="2"/>
      <c r="AI58" s="2"/>
      <c r="AJ58" s="2"/>
      <c r="AK58" s="2"/>
      <c r="AL58" s="2"/>
      <c r="AM58" s="2"/>
    </row>
    <row r="59" spans="1:39" ht="12.75">
      <c r="A59" s="1" t="s">
        <v>132</v>
      </c>
      <c r="B59" s="1" t="s">
        <v>220</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t="s">
        <v>118</v>
      </c>
      <c r="B60" s="4" t="s">
        <v>176</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t="s">
        <v>0</v>
      </c>
      <c r="B61" s="15" t="s">
        <v>229</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t="s">
        <v>206</v>
      </c>
      <c r="B62" s="15" t="s">
        <v>227</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t="s">
        <v>130</v>
      </c>
      <c r="B63" s="15" t="s">
        <v>195</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t="s">
        <v>48</v>
      </c>
      <c r="B64" s="15" t="s">
        <v>196</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40" ht="12.75">
      <c r="A65" s="1" t="s">
        <v>2</v>
      </c>
      <c r="B65" s="15" t="s">
        <v>35</v>
      </c>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2.75">
      <c r="A66" s="1" t="s">
        <v>213</v>
      </c>
      <c r="B66" s="15" t="s">
        <v>233</v>
      </c>
      <c r="C66" s="1" t="s">
        <v>211</v>
      </c>
      <c r="D66" s="1" t="s">
        <v>212</v>
      </c>
      <c r="E66" s="1" t="s">
        <v>114</v>
      </c>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2.75">
      <c r="A67" s="16" t="s">
        <v>123</v>
      </c>
      <c r="B67" s="15" t="s">
        <v>37</v>
      </c>
      <c r="C67" s="9" t="s">
        <v>211</v>
      </c>
      <c r="D67" s="9" t="s">
        <v>212</v>
      </c>
      <c r="E67" s="9" t="s">
        <v>114</v>
      </c>
      <c r="F67" s="9" t="s">
        <v>115</v>
      </c>
      <c r="G67" s="9" t="s">
        <v>116</v>
      </c>
      <c r="H67" s="9" t="s">
        <v>117</v>
      </c>
      <c r="I67" s="9" t="s">
        <v>67</v>
      </c>
      <c r="J67" s="9" t="s">
        <v>68</v>
      </c>
      <c r="K67" s="9" t="s">
        <v>69</v>
      </c>
      <c r="L67" s="9" t="s">
        <v>70</v>
      </c>
      <c r="M67" s="9" t="s">
        <v>197</v>
      </c>
      <c r="N67" s="9" t="s">
        <v>197</v>
      </c>
      <c r="O67" s="9" t="s">
        <v>197</v>
      </c>
      <c r="P67" s="9" t="s">
        <v>198</v>
      </c>
      <c r="Q67" s="9" t="s">
        <v>198</v>
      </c>
      <c r="R67" s="9" t="s">
        <v>198</v>
      </c>
      <c r="S67" s="9" t="s">
        <v>199</v>
      </c>
      <c r="T67" s="9" t="s">
        <v>199</v>
      </c>
      <c r="U67" s="9" t="s">
        <v>199</v>
      </c>
      <c r="V67" s="9" t="s">
        <v>200</v>
      </c>
      <c r="W67" s="9" t="s">
        <v>200</v>
      </c>
      <c r="X67" s="9" t="s">
        <v>200</v>
      </c>
      <c r="Y67" s="9" t="s">
        <v>201</v>
      </c>
      <c r="Z67" s="9" t="s">
        <v>201</v>
      </c>
      <c r="AA67" s="9" t="s">
        <v>201</v>
      </c>
      <c r="AB67" s="9" t="s">
        <v>202</v>
      </c>
      <c r="AC67" s="9" t="s">
        <v>202</v>
      </c>
      <c r="AD67" s="9" t="s">
        <v>202</v>
      </c>
      <c r="AE67" s="9" t="s">
        <v>203</v>
      </c>
      <c r="AF67" s="9" t="s">
        <v>203</v>
      </c>
      <c r="AG67" s="9" t="s">
        <v>203</v>
      </c>
      <c r="AH67" s="9" t="s">
        <v>204</v>
      </c>
      <c r="AI67" s="9" t="s">
        <v>204</v>
      </c>
      <c r="AJ67" s="9" t="s">
        <v>204</v>
      </c>
      <c r="AK67" s="9" t="s">
        <v>205</v>
      </c>
      <c r="AL67" s="9" t="s">
        <v>205</v>
      </c>
      <c r="AM67" s="9" t="s">
        <v>205</v>
      </c>
      <c r="AN67" s="1"/>
    </row>
    <row r="68" spans="1:40" ht="12.75">
      <c r="A68" s="17" t="s">
        <v>14</v>
      </c>
      <c r="B68" s="18" t="s">
        <v>15</v>
      </c>
      <c r="C68" s="18" t="s">
        <v>15</v>
      </c>
      <c r="D68" s="18" t="s">
        <v>15</v>
      </c>
      <c r="E68" s="18" t="s">
        <v>15</v>
      </c>
      <c r="F68" s="18" t="s">
        <v>15</v>
      </c>
      <c r="G68" s="18" t="s">
        <v>15</v>
      </c>
      <c r="H68" s="18" t="s">
        <v>15</v>
      </c>
      <c r="I68" s="18" t="s">
        <v>15</v>
      </c>
      <c r="J68" s="18" t="s">
        <v>15</v>
      </c>
      <c r="K68" s="18" t="s">
        <v>15</v>
      </c>
      <c r="L68" s="18" t="s">
        <v>15</v>
      </c>
      <c r="M68" s="18" t="s">
        <v>15</v>
      </c>
      <c r="N68" s="18" t="s">
        <v>177</v>
      </c>
      <c r="O68" s="18" t="s">
        <v>131</v>
      </c>
      <c r="P68" s="18" t="s">
        <v>15</v>
      </c>
      <c r="Q68" s="18" t="s">
        <v>177</v>
      </c>
      <c r="R68" s="18" t="s">
        <v>131</v>
      </c>
      <c r="S68" s="18" t="s">
        <v>15</v>
      </c>
      <c r="T68" s="18" t="s">
        <v>177</v>
      </c>
      <c r="U68" s="18" t="s">
        <v>131</v>
      </c>
      <c r="V68" s="18" t="s">
        <v>15</v>
      </c>
      <c r="W68" s="18" t="s">
        <v>177</v>
      </c>
      <c r="X68" s="18" t="s">
        <v>131</v>
      </c>
      <c r="Y68" s="18" t="s">
        <v>15</v>
      </c>
      <c r="Z68" s="18" t="s">
        <v>177</v>
      </c>
      <c r="AA68" s="18" t="s">
        <v>131</v>
      </c>
      <c r="AB68" s="18" t="s">
        <v>15</v>
      </c>
      <c r="AC68" s="18" t="s">
        <v>177</v>
      </c>
      <c r="AD68" s="18" t="s">
        <v>131</v>
      </c>
      <c r="AE68" s="18" t="s">
        <v>15</v>
      </c>
      <c r="AF68" s="18" t="s">
        <v>177</v>
      </c>
      <c r="AG68" s="18" t="s">
        <v>131</v>
      </c>
      <c r="AH68" s="18" t="s">
        <v>15</v>
      </c>
      <c r="AI68" s="18" t="s">
        <v>177</v>
      </c>
      <c r="AJ68" s="18" t="s">
        <v>131</v>
      </c>
      <c r="AK68" s="18" t="s">
        <v>15</v>
      </c>
      <c r="AL68" s="18" t="s">
        <v>177</v>
      </c>
      <c r="AM68" s="18" t="s">
        <v>131</v>
      </c>
      <c r="AN68" s="1"/>
    </row>
    <row r="69" spans="1:40" ht="12.75">
      <c r="A69" s="19" t="s">
        <v>134</v>
      </c>
      <c r="B69" s="10" t="s">
        <v>77</v>
      </c>
      <c r="C69" s="10" t="s">
        <v>77</v>
      </c>
      <c r="D69" s="10" t="s">
        <v>77</v>
      </c>
      <c r="E69" s="10" t="s">
        <v>77</v>
      </c>
      <c r="F69" s="10" t="s">
        <v>77</v>
      </c>
      <c r="G69" s="10" t="s">
        <v>77</v>
      </c>
      <c r="H69" s="10" t="s">
        <v>77</v>
      </c>
      <c r="I69" s="10" t="s">
        <v>77</v>
      </c>
      <c r="J69" s="10" t="s">
        <v>77</v>
      </c>
      <c r="K69" s="10" t="s">
        <v>77</v>
      </c>
      <c r="L69" s="10" t="s">
        <v>77</v>
      </c>
      <c r="M69" s="10" t="s">
        <v>77</v>
      </c>
      <c r="N69" s="10" t="s">
        <v>77</v>
      </c>
      <c r="O69" s="10" t="s">
        <v>77</v>
      </c>
      <c r="P69" s="10" t="s">
        <v>77</v>
      </c>
      <c r="Q69" s="10" t="s">
        <v>77</v>
      </c>
      <c r="R69" s="10" t="s">
        <v>77</v>
      </c>
      <c r="S69" s="10" t="s">
        <v>77</v>
      </c>
      <c r="T69" s="10" t="s">
        <v>77</v>
      </c>
      <c r="U69" s="10" t="s">
        <v>77</v>
      </c>
      <c r="V69" s="10" t="s">
        <v>77</v>
      </c>
      <c r="W69" s="10" t="s">
        <v>77</v>
      </c>
      <c r="X69" s="10" t="s">
        <v>77</v>
      </c>
      <c r="Y69" s="10" t="s">
        <v>77</v>
      </c>
      <c r="Z69" s="10" t="s">
        <v>77</v>
      </c>
      <c r="AA69" s="10" t="s">
        <v>77</v>
      </c>
      <c r="AB69" s="10" t="s">
        <v>77</v>
      </c>
      <c r="AC69" s="10" t="s">
        <v>77</v>
      </c>
      <c r="AD69" s="10" t="s">
        <v>77</v>
      </c>
      <c r="AE69" s="10" t="s">
        <v>77</v>
      </c>
      <c r="AF69" s="10" t="s">
        <v>77</v>
      </c>
      <c r="AG69" s="10" t="s">
        <v>77</v>
      </c>
      <c r="AH69" s="10" t="s">
        <v>77</v>
      </c>
      <c r="AI69" s="10" t="s">
        <v>77</v>
      </c>
      <c r="AJ69" s="10" t="s">
        <v>77</v>
      </c>
      <c r="AK69" s="10" t="s">
        <v>77</v>
      </c>
      <c r="AL69" s="10" t="s">
        <v>77</v>
      </c>
      <c r="AM69" s="10" t="s">
        <v>77</v>
      </c>
      <c r="AN69" s="1"/>
    </row>
    <row r="70" spans="1:40" ht="12.75">
      <c r="A70" s="20" t="s">
        <v>159</v>
      </c>
      <c r="B70" s="10" t="s">
        <v>141</v>
      </c>
      <c r="C70" s="10" t="s">
        <v>141</v>
      </c>
      <c r="D70" s="10" t="s">
        <v>167</v>
      </c>
      <c r="E70" s="10" t="s">
        <v>167</v>
      </c>
      <c r="F70" s="10" t="s">
        <v>167</v>
      </c>
      <c r="G70" s="10" t="s">
        <v>167</v>
      </c>
      <c r="H70" s="10" t="s">
        <v>141</v>
      </c>
      <c r="I70" s="10" t="s">
        <v>167</v>
      </c>
      <c r="J70" s="10" t="s">
        <v>167</v>
      </c>
      <c r="K70" s="10" t="s">
        <v>167</v>
      </c>
      <c r="L70" s="10" t="s">
        <v>167</v>
      </c>
      <c r="M70" s="10" t="s">
        <v>38</v>
      </c>
      <c r="N70" s="10" t="s">
        <v>141</v>
      </c>
      <c r="O70" s="10" t="s">
        <v>39</v>
      </c>
      <c r="P70" s="10" t="s">
        <v>38</v>
      </c>
      <c r="Q70" s="10" t="s">
        <v>141</v>
      </c>
      <c r="R70" s="10" t="s">
        <v>39</v>
      </c>
      <c r="S70" s="10" t="s">
        <v>38</v>
      </c>
      <c r="T70" s="10" t="s">
        <v>141</v>
      </c>
      <c r="U70" s="10" t="s">
        <v>39</v>
      </c>
      <c r="V70" s="10" t="s">
        <v>38</v>
      </c>
      <c r="W70" s="10" t="s">
        <v>141</v>
      </c>
      <c r="X70" s="10" t="s">
        <v>39</v>
      </c>
      <c r="Y70" s="10" t="s">
        <v>38</v>
      </c>
      <c r="Z70" s="10" t="s">
        <v>141</v>
      </c>
      <c r="AA70" s="10" t="s">
        <v>39</v>
      </c>
      <c r="AB70" s="10" t="s">
        <v>38</v>
      </c>
      <c r="AC70" s="10" t="s">
        <v>141</v>
      </c>
      <c r="AD70" s="10" t="s">
        <v>39</v>
      </c>
      <c r="AE70" s="10" t="s">
        <v>38</v>
      </c>
      <c r="AF70" s="10" t="s">
        <v>141</v>
      </c>
      <c r="AG70" s="10" t="s">
        <v>39</v>
      </c>
      <c r="AH70" s="10" t="s">
        <v>38</v>
      </c>
      <c r="AI70" s="10" t="s">
        <v>141</v>
      </c>
      <c r="AJ70" s="10" t="s">
        <v>39</v>
      </c>
      <c r="AK70" s="10" t="s">
        <v>38</v>
      </c>
      <c r="AL70" s="10" t="s">
        <v>141</v>
      </c>
      <c r="AM70" s="10" t="s">
        <v>39</v>
      </c>
      <c r="AN70" s="9"/>
    </row>
    <row r="71" spans="1:40" ht="12.75">
      <c r="A71" s="2" t="s">
        <v>135</v>
      </c>
      <c r="B71" s="10" t="s">
        <v>77</v>
      </c>
      <c r="C71" s="10" t="s">
        <v>77</v>
      </c>
      <c r="D71" s="10" t="s">
        <v>77</v>
      </c>
      <c r="E71" s="10" t="s">
        <v>77</v>
      </c>
      <c r="F71" s="10" t="s">
        <v>77</v>
      </c>
      <c r="G71" s="10" t="s">
        <v>77</v>
      </c>
      <c r="H71" s="10" t="s">
        <v>77</v>
      </c>
      <c r="I71" s="10" t="s">
        <v>77</v>
      </c>
      <c r="J71" s="10" t="s">
        <v>77</v>
      </c>
      <c r="K71" s="10" t="s">
        <v>77</v>
      </c>
      <c r="L71" s="10" t="s">
        <v>77</v>
      </c>
      <c r="M71" s="10" t="s">
        <v>77</v>
      </c>
      <c r="N71" s="10" t="s">
        <v>77</v>
      </c>
      <c r="O71" s="10" t="s">
        <v>77</v>
      </c>
      <c r="P71" s="10" t="s">
        <v>77</v>
      </c>
      <c r="Q71" s="10" t="s">
        <v>77</v>
      </c>
      <c r="R71" s="10" t="s">
        <v>77</v>
      </c>
      <c r="S71" s="10" t="s">
        <v>77</v>
      </c>
      <c r="T71" s="10" t="s">
        <v>77</v>
      </c>
      <c r="U71" s="10" t="s">
        <v>77</v>
      </c>
      <c r="V71" s="10" t="s">
        <v>77</v>
      </c>
      <c r="W71" s="10" t="s">
        <v>77</v>
      </c>
      <c r="X71" s="10" t="s">
        <v>77</v>
      </c>
      <c r="Y71" s="10" t="s">
        <v>77</v>
      </c>
      <c r="Z71" s="10" t="s">
        <v>77</v>
      </c>
      <c r="AA71" s="10" t="s">
        <v>77</v>
      </c>
      <c r="AB71" s="10" t="s">
        <v>77</v>
      </c>
      <c r="AC71" s="10" t="s">
        <v>77</v>
      </c>
      <c r="AD71" s="10" t="s">
        <v>77</v>
      </c>
      <c r="AE71" s="10" t="s">
        <v>77</v>
      </c>
      <c r="AF71" s="10" t="s">
        <v>77</v>
      </c>
      <c r="AG71" s="10" t="s">
        <v>77</v>
      </c>
      <c r="AH71" s="10" t="s">
        <v>77</v>
      </c>
      <c r="AI71" s="10" t="s">
        <v>77</v>
      </c>
      <c r="AJ71" s="10" t="s">
        <v>77</v>
      </c>
      <c r="AK71" s="10" t="s">
        <v>77</v>
      </c>
      <c r="AL71" s="10" t="s">
        <v>77</v>
      </c>
      <c r="AM71" s="10" t="s">
        <v>77</v>
      </c>
      <c r="AN71" s="18"/>
    </row>
    <row r="72" spans="1:40" ht="12.75">
      <c r="A72" s="2" t="s">
        <v>179</v>
      </c>
      <c r="B72" s="10" t="s">
        <v>77</v>
      </c>
      <c r="C72" s="10" t="s">
        <v>77</v>
      </c>
      <c r="D72" s="10" t="s">
        <v>77</v>
      </c>
      <c r="E72" s="10" t="s">
        <v>77</v>
      </c>
      <c r="F72" s="10" t="s">
        <v>77</v>
      </c>
      <c r="G72" s="10" t="s">
        <v>77</v>
      </c>
      <c r="H72" s="10" t="s">
        <v>77</v>
      </c>
      <c r="I72" s="10" t="s">
        <v>77</v>
      </c>
      <c r="J72" s="10" t="s">
        <v>77</v>
      </c>
      <c r="K72" s="10" t="s">
        <v>77</v>
      </c>
      <c r="L72" s="10" t="s">
        <v>77</v>
      </c>
      <c r="M72" s="10" t="s">
        <v>77</v>
      </c>
      <c r="N72" s="10" t="s">
        <v>77</v>
      </c>
      <c r="O72" s="10" t="s">
        <v>77</v>
      </c>
      <c r="P72" s="10" t="s">
        <v>77</v>
      </c>
      <c r="Q72" s="10" t="s">
        <v>77</v>
      </c>
      <c r="R72" s="10" t="s">
        <v>77</v>
      </c>
      <c r="S72" s="10" t="s">
        <v>77</v>
      </c>
      <c r="T72" s="10" t="s">
        <v>77</v>
      </c>
      <c r="U72" s="10" t="s">
        <v>77</v>
      </c>
      <c r="V72" s="10" t="s">
        <v>77</v>
      </c>
      <c r="W72" s="10" t="s">
        <v>77</v>
      </c>
      <c r="X72" s="10" t="s">
        <v>77</v>
      </c>
      <c r="Y72" s="10" t="s">
        <v>77</v>
      </c>
      <c r="Z72" s="10" t="s">
        <v>77</v>
      </c>
      <c r="AA72" s="10" t="s">
        <v>77</v>
      </c>
      <c r="AB72" s="10" t="s">
        <v>77</v>
      </c>
      <c r="AC72" s="10" t="s">
        <v>77</v>
      </c>
      <c r="AD72" s="10" t="s">
        <v>77</v>
      </c>
      <c r="AE72" s="10" t="s">
        <v>77</v>
      </c>
      <c r="AF72" s="10" t="s">
        <v>77</v>
      </c>
      <c r="AG72" s="10" t="s">
        <v>77</v>
      </c>
      <c r="AH72" s="10" t="s">
        <v>77</v>
      </c>
      <c r="AI72" s="10" t="s">
        <v>77</v>
      </c>
      <c r="AJ72" s="10" t="s">
        <v>77</v>
      </c>
      <c r="AK72" s="10" t="s">
        <v>77</v>
      </c>
      <c r="AL72" s="10" t="s">
        <v>77</v>
      </c>
      <c r="AM72" s="10" t="s">
        <v>77</v>
      </c>
      <c r="AN72" s="10"/>
    </row>
    <row r="73" spans="1:40" ht="12.75">
      <c r="A73" s="19" t="s">
        <v>76</v>
      </c>
      <c r="B73" s="18" t="s">
        <v>77</v>
      </c>
      <c r="C73" s="18" t="s">
        <v>77</v>
      </c>
      <c r="D73" s="18" t="s">
        <v>66</v>
      </c>
      <c r="E73" s="18" t="s">
        <v>184</v>
      </c>
      <c r="F73" s="18" t="s">
        <v>66</v>
      </c>
      <c r="G73" s="18" t="s">
        <v>184</v>
      </c>
      <c r="H73" s="18" t="s">
        <v>77</v>
      </c>
      <c r="I73" s="18" t="s">
        <v>66</v>
      </c>
      <c r="J73" s="18" t="s">
        <v>184</v>
      </c>
      <c r="K73" s="18" t="s">
        <v>66</v>
      </c>
      <c r="L73" s="18" t="s">
        <v>184</v>
      </c>
      <c r="M73" s="18" t="s">
        <v>105</v>
      </c>
      <c r="N73" s="18" t="s">
        <v>77</v>
      </c>
      <c r="O73" s="18" t="s">
        <v>33</v>
      </c>
      <c r="P73" s="18" t="s">
        <v>105</v>
      </c>
      <c r="Q73" s="18" t="s">
        <v>77</v>
      </c>
      <c r="R73" s="18" t="s">
        <v>33</v>
      </c>
      <c r="S73" s="18" t="s">
        <v>105</v>
      </c>
      <c r="T73" s="18" t="s">
        <v>77</v>
      </c>
      <c r="U73" s="18" t="s">
        <v>33</v>
      </c>
      <c r="V73" s="18" t="s">
        <v>105</v>
      </c>
      <c r="W73" s="18" t="s">
        <v>77</v>
      </c>
      <c r="X73" s="18" t="s">
        <v>33</v>
      </c>
      <c r="Y73" s="18" t="s">
        <v>105</v>
      </c>
      <c r="Z73" s="18" t="s">
        <v>77</v>
      </c>
      <c r="AA73" s="18" t="s">
        <v>33</v>
      </c>
      <c r="AB73" s="18" t="s">
        <v>105</v>
      </c>
      <c r="AC73" s="18" t="s">
        <v>77</v>
      </c>
      <c r="AD73" s="18" t="s">
        <v>33</v>
      </c>
      <c r="AE73" s="18" t="s">
        <v>105</v>
      </c>
      <c r="AF73" s="18" t="s">
        <v>77</v>
      </c>
      <c r="AG73" s="18" t="s">
        <v>33</v>
      </c>
      <c r="AH73" s="18" t="s">
        <v>105</v>
      </c>
      <c r="AI73" s="18" t="s">
        <v>77</v>
      </c>
      <c r="AJ73" s="18" t="s">
        <v>33</v>
      </c>
      <c r="AK73" s="18" t="s">
        <v>105</v>
      </c>
      <c r="AL73" s="18" t="s">
        <v>77</v>
      </c>
      <c r="AM73" s="18" t="s">
        <v>230</v>
      </c>
      <c r="AN73" s="10"/>
    </row>
    <row r="74" spans="1:40" ht="12.75">
      <c r="A74" s="6" t="s">
        <v>32</v>
      </c>
      <c r="B74" s="18" t="s">
        <v>122</v>
      </c>
      <c r="C74" s="18" t="s">
        <v>122</v>
      </c>
      <c r="D74" s="18" t="s">
        <v>55</v>
      </c>
      <c r="E74" s="18" t="s">
        <v>136</v>
      </c>
      <c r="F74" s="18" t="s">
        <v>55</v>
      </c>
      <c r="G74" s="18" t="s">
        <v>136</v>
      </c>
      <c r="H74" s="18" t="s">
        <v>122</v>
      </c>
      <c r="I74" s="18" t="s">
        <v>55</v>
      </c>
      <c r="J74" s="18" t="s">
        <v>136</v>
      </c>
      <c r="K74" s="18" t="s">
        <v>55</v>
      </c>
      <c r="L74" s="18" t="s">
        <v>136</v>
      </c>
      <c r="M74" s="18" t="s">
        <v>54</v>
      </c>
      <c r="N74" s="18" t="s">
        <v>122</v>
      </c>
      <c r="O74" s="18" t="s">
        <v>54</v>
      </c>
      <c r="P74" s="18" t="s">
        <v>54</v>
      </c>
      <c r="Q74" s="18" t="s">
        <v>122</v>
      </c>
      <c r="R74" s="18" t="s">
        <v>54</v>
      </c>
      <c r="S74" s="18" t="s">
        <v>54</v>
      </c>
      <c r="T74" s="18" t="s">
        <v>122</v>
      </c>
      <c r="U74" s="18" t="s">
        <v>54</v>
      </c>
      <c r="V74" s="18" t="s">
        <v>54</v>
      </c>
      <c r="W74" s="18" t="s">
        <v>122</v>
      </c>
      <c r="X74" s="18" t="s">
        <v>54</v>
      </c>
      <c r="Y74" s="18" t="s">
        <v>54</v>
      </c>
      <c r="Z74" s="18" t="s">
        <v>122</v>
      </c>
      <c r="AA74" s="18" t="s">
        <v>54</v>
      </c>
      <c r="AB74" s="18" t="s">
        <v>54</v>
      </c>
      <c r="AC74" s="18" t="s">
        <v>122</v>
      </c>
      <c r="AD74" s="18" t="s">
        <v>54</v>
      </c>
      <c r="AE74" s="18" t="s">
        <v>54</v>
      </c>
      <c r="AF74" s="18" t="s">
        <v>122</v>
      </c>
      <c r="AG74" s="18" t="s">
        <v>54</v>
      </c>
      <c r="AH74" s="18" t="s">
        <v>54</v>
      </c>
      <c r="AI74" s="18" t="s">
        <v>122</v>
      </c>
      <c r="AJ74" s="18" t="s">
        <v>54</v>
      </c>
      <c r="AK74" s="18" t="s">
        <v>54</v>
      </c>
      <c r="AL74" s="18" t="s">
        <v>122</v>
      </c>
      <c r="AM74" s="18" t="s">
        <v>54</v>
      </c>
      <c r="AN74" s="10"/>
    </row>
    <row r="75" spans="1:40" ht="12.75">
      <c r="A75" s="1" t="s">
        <v>120</v>
      </c>
      <c r="B75" s="10">
        <v>12</v>
      </c>
      <c r="C75" s="10">
        <v>2</v>
      </c>
      <c r="D75" s="10">
        <v>10</v>
      </c>
      <c r="E75" s="10">
        <v>5</v>
      </c>
      <c r="F75" s="10">
        <v>10</v>
      </c>
      <c r="G75" s="10">
        <v>5</v>
      </c>
      <c r="H75" s="10">
        <v>6</v>
      </c>
      <c r="I75" s="10">
        <v>10</v>
      </c>
      <c r="J75" s="10">
        <v>5</v>
      </c>
      <c r="K75" s="10">
        <v>10</v>
      </c>
      <c r="L75" s="10">
        <v>5</v>
      </c>
      <c r="M75" s="10">
        <v>9.6</v>
      </c>
      <c r="N75" s="10">
        <v>2</v>
      </c>
      <c r="O75" s="10">
        <v>9.6</v>
      </c>
      <c r="P75" s="10">
        <v>9.6</v>
      </c>
      <c r="Q75" s="10">
        <v>2</v>
      </c>
      <c r="R75" s="10">
        <v>9.6</v>
      </c>
      <c r="S75" s="10">
        <v>9.6</v>
      </c>
      <c r="T75" s="10">
        <v>2</v>
      </c>
      <c r="U75" s="10">
        <v>9.6</v>
      </c>
      <c r="V75" s="10">
        <v>9.6</v>
      </c>
      <c r="W75" s="10">
        <v>2</v>
      </c>
      <c r="X75" s="10">
        <v>9.6</v>
      </c>
      <c r="Y75" s="10">
        <v>9.6</v>
      </c>
      <c r="Z75" s="10">
        <v>2</v>
      </c>
      <c r="AA75" s="10">
        <v>9.6</v>
      </c>
      <c r="AB75" s="10">
        <v>9.6</v>
      </c>
      <c r="AC75" s="10">
        <v>2</v>
      </c>
      <c r="AD75" s="10">
        <v>9.6</v>
      </c>
      <c r="AE75" s="10">
        <v>9.6</v>
      </c>
      <c r="AF75" s="10">
        <v>2</v>
      </c>
      <c r="AG75" s="10">
        <v>9.6</v>
      </c>
      <c r="AH75" s="10">
        <v>9.6</v>
      </c>
      <c r="AI75" s="10">
        <v>2</v>
      </c>
      <c r="AJ75" s="10">
        <v>9.6</v>
      </c>
      <c r="AK75" s="10">
        <v>9.6</v>
      </c>
      <c r="AL75" s="10">
        <v>2</v>
      </c>
      <c r="AM75" s="10">
        <v>9.6</v>
      </c>
      <c r="AN75" s="10"/>
    </row>
    <row r="76" spans="1:40" ht="12.75">
      <c r="A76" s="1" t="s">
        <v>56</v>
      </c>
      <c r="B76" s="10" t="s">
        <v>77</v>
      </c>
      <c r="C76" s="10" t="s">
        <v>77</v>
      </c>
      <c r="D76" s="10" t="s">
        <v>77</v>
      </c>
      <c r="E76" s="10" t="s">
        <v>77</v>
      </c>
      <c r="F76" s="10" t="s">
        <v>77</v>
      </c>
      <c r="G76" s="10" t="s">
        <v>77</v>
      </c>
      <c r="H76" s="10" t="s">
        <v>77</v>
      </c>
      <c r="I76" s="10" t="s">
        <v>77</v>
      </c>
      <c r="J76" s="10" t="s">
        <v>77</v>
      </c>
      <c r="K76" s="10" t="s">
        <v>77</v>
      </c>
      <c r="L76" s="21" t="s">
        <v>77</v>
      </c>
      <c r="M76" s="10">
        <v>-99.99</v>
      </c>
      <c r="N76" s="10" t="s">
        <v>77</v>
      </c>
      <c r="O76" s="10" t="s">
        <v>77</v>
      </c>
      <c r="P76" s="10">
        <v>-99.99</v>
      </c>
      <c r="Q76" s="10" t="s">
        <v>77</v>
      </c>
      <c r="R76" s="10" t="s">
        <v>77</v>
      </c>
      <c r="S76" s="10">
        <v>-99.99</v>
      </c>
      <c r="T76" s="10" t="s">
        <v>77</v>
      </c>
      <c r="U76" s="10" t="s">
        <v>77</v>
      </c>
      <c r="V76" s="10">
        <v>-99.99</v>
      </c>
      <c r="W76" s="10" t="s">
        <v>77</v>
      </c>
      <c r="X76" s="10" t="s">
        <v>77</v>
      </c>
      <c r="Y76" s="10">
        <v>-99.99</v>
      </c>
      <c r="Z76" s="10" t="s">
        <v>77</v>
      </c>
      <c r="AA76" s="10" t="s">
        <v>77</v>
      </c>
      <c r="AB76" s="10">
        <v>-99.99</v>
      </c>
      <c r="AC76" s="10" t="s">
        <v>77</v>
      </c>
      <c r="AD76" s="10" t="s">
        <v>77</v>
      </c>
      <c r="AE76" s="10">
        <v>-99.99</v>
      </c>
      <c r="AF76" s="10" t="s">
        <v>77</v>
      </c>
      <c r="AG76" s="10" t="s">
        <v>77</v>
      </c>
      <c r="AH76" s="10">
        <v>-99.99</v>
      </c>
      <c r="AI76" s="10" t="s">
        <v>77</v>
      </c>
      <c r="AJ76" s="10" t="s">
        <v>77</v>
      </c>
      <c r="AK76" s="10">
        <v>-99.99</v>
      </c>
      <c r="AL76" s="10" t="s">
        <v>77</v>
      </c>
      <c r="AM76" s="10">
        <v>-99.99</v>
      </c>
      <c r="AN76" s="18"/>
    </row>
    <row r="77" spans="1:40" ht="12.75">
      <c r="A77" s="1" t="s">
        <v>137</v>
      </c>
      <c r="B77" s="10" t="s">
        <v>145</v>
      </c>
      <c r="C77" s="10" t="s">
        <v>77</v>
      </c>
      <c r="D77" s="10" t="s">
        <v>77</v>
      </c>
      <c r="E77" s="10" t="s">
        <v>77</v>
      </c>
      <c r="F77" s="10" t="s">
        <v>77</v>
      </c>
      <c r="G77" s="10" t="s">
        <v>77</v>
      </c>
      <c r="H77" s="10" t="s">
        <v>77</v>
      </c>
      <c r="I77" s="10" t="s">
        <v>77</v>
      </c>
      <c r="J77" s="10" t="s">
        <v>77</v>
      </c>
      <c r="K77" s="10" t="s">
        <v>77</v>
      </c>
      <c r="L77" s="10" t="s">
        <v>77</v>
      </c>
      <c r="M77" s="10" t="s">
        <v>77</v>
      </c>
      <c r="N77" s="8" t="s">
        <v>98</v>
      </c>
      <c r="O77" s="8" t="s">
        <v>77</v>
      </c>
      <c r="P77" s="10" t="s">
        <v>77</v>
      </c>
      <c r="Q77" s="8" t="s">
        <v>98</v>
      </c>
      <c r="R77" s="8" t="s">
        <v>77</v>
      </c>
      <c r="S77" s="10" t="s">
        <v>77</v>
      </c>
      <c r="T77" s="8" t="s">
        <v>98</v>
      </c>
      <c r="U77" s="8" t="s">
        <v>77</v>
      </c>
      <c r="V77" s="10" t="s">
        <v>77</v>
      </c>
      <c r="W77" s="8" t="s">
        <v>98</v>
      </c>
      <c r="X77" s="8" t="s">
        <v>77</v>
      </c>
      <c r="Y77" s="10" t="s">
        <v>77</v>
      </c>
      <c r="Z77" s="8" t="s">
        <v>98</v>
      </c>
      <c r="AA77" s="8" t="s">
        <v>77</v>
      </c>
      <c r="AB77" s="10" t="s">
        <v>77</v>
      </c>
      <c r="AC77" s="8" t="s">
        <v>98</v>
      </c>
      <c r="AD77" s="8" t="s">
        <v>77</v>
      </c>
      <c r="AE77" s="10" t="s">
        <v>77</v>
      </c>
      <c r="AF77" s="8" t="s">
        <v>98</v>
      </c>
      <c r="AG77" s="8" t="s">
        <v>77</v>
      </c>
      <c r="AH77" s="10" t="s">
        <v>77</v>
      </c>
      <c r="AI77" s="8" t="s">
        <v>98</v>
      </c>
      <c r="AJ77" s="8" t="s">
        <v>77</v>
      </c>
      <c r="AK77" s="10" t="s">
        <v>77</v>
      </c>
      <c r="AL77" s="8" t="s">
        <v>98</v>
      </c>
      <c r="AM77" s="8" t="s">
        <v>77</v>
      </c>
      <c r="AN77" s="18"/>
    </row>
    <row r="78" spans="1:40" ht="12.75">
      <c r="A78" s="22" t="s">
        <v>138</v>
      </c>
      <c r="B78" s="23" t="s">
        <v>100</v>
      </c>
      <c r="C78" s="24" t="s">
        <v>139</v>
      </c>
      <c r="D78" s="24" t="s">
        <v>139</v>
      </c>
      <c r="E78" s="24" t="s">
        <v>139</v>
      </c>
      <c r="F78" s="24" t="s">
        <v>139</v>
      </c>
      <c r="G78" s="24" t="s">
        <v>139</v>
      </c>
      <c r="H78" s="24" t="s">
        <v>139</v>
      </c>
      <c r="I78" s="24" t="s">
        <v>139</v>
      </c>
      <c r="J78" s="24" t="s">
        <v>139</v>
      </c>
      <c r="K78" s="24" t="s">
        <v>139</v>
      </c>
      <c r="L78" s="24" t="s">
        <v>139</v>
      </c>
      <c r="M78" s="24" t="s">
        <v>100</v>
      </c>
      <c r="N78" s="24" t="s">
        <v>100</v>
      </c>
      <c r="O78" s="24" t="s">
        <v>100</v>
      </c>
      <c r="P78" s="24" t="s">
        <v>100</v>
      </c>
      <c r="Q78" s="24" t="s">
        <v>100</v>
      </c>
      <c r="R78" s="24" t="s">
        <v>100</v>
      </c>
      <c r="S78" s="24" t="s">
        <v>100</v>
      </c>
      <c r="T78" s="24" t="s">
        <v>100</v>
      </c>
      <c r="U78" s="24" t="s">
        <v>100</v>
      </c>
      <c r="V78" s="24" t="s">
        <v>100</v>
      </c>
      <c r="W78" s="24" t="s">
        <v>100</v>
      </c>
      <c r="X78" s="24" t="s">
        <v>100</v>
      </c>
      <c r="Y78" s="24" t="s">
        <v>100</v>
      </c>
      <c r="Z78" s="24" t="s">
        <v>100</v>
      </c>
      <c r="AA78" s="24" t="s">
        <v>100</v>
      </c>
      <c r="AB78" s="24" t="s">
        <v>100</v>
      </c>
      <c r="AC78" s="24" t="s">
        <v>100</v>
      </c>
      <c r="AD78" s="24" t="s">
        <v>100</v>
      </c>
      <c r="AE78" s="24" t="s">
        <v>100</v>
      </c>
      <c r="AF78" s="24" t="s">
        <v>100</v>
      </c>
      <c r="AG78" s="24" t="s">
        <v>100</v>
      </c>
      <c r="AH78" s="24" t="s">
        <v>100</v>
      </c>
      <c r="AI78" s="24" t="s">
        <v>100</v>
      </c>
      <c r="AJ78" s="24" t="s">
        <v>100</v>
      </c>
      <c r="AK78" s="24" t="s">
        <v>100</v>
      </c>
      <c r="AL78" s="24" t="s">
        <v>100</v>
      </c>
      <c r="AM78" s="24" t="s">
        <v>100</v>
      </c>
      <c r="AN78" s="10"/>
    </row>
    <row r="79" spans="1:40" ht="12.75">
      <c r="A79" s="19" t="s">
        <v>140</v>
      </c>
      <c r="B79" s="25" t="s">
        <v>141</v>
      </c>
      <c r="C79" s="18" t="s">
        <v>141</v>
      </c>
      <c r="D79" s="18" t="s">
        <v>167</v>
      </c>
      <c r="E79" s="18" t="s">
        <v>167</v>
      </c>
      <c r="F79" s="18" t="s">
        <v>167</v>
      </c>
      <c r="G79" s="18" t="s">
        <v>167</v>
      </c>
      <c r="H79" s="18" t="s">
        <v>141</v>
      </c>
      <c r="I79" s="18" t="s">
        <v>141</v>
      </c>
      <c r="J79" s="18" t="s">
        <v>141</v>
      </c>
      <c r="K79" s="18" t="s">
        <v>141</v>
      </c>
      <c r="L79" s="18" t="s">
        <v>141</v>
      </c>
      <c r="M79" s="18" t="s">
        <v>41</v>
      </c>
      <c r="N79" s="18" t="s">
        <v>41</v>
      </c>
      <c r="O79" s="18" t="s">
        <v>41</v>
      </c>
      <c r="P79" s="18" t="s">
        <v>41</v>
      </c>
      <c r="Q79" s="18" t="s">
        <v>41</v>
      </c>
      <c r="R79" s="18" t="s">
        <v>41</v>
      </c>
      <c r="S79" s="18" t="s">
        <v>41</v>
      </c>
      <c r="T79" s="18" t="s">
        <v>41</v>
      </c>
      <c r="U79" s="18" t="s">
        <v>41</v>
      </c>
      <c r="V79" s="18" t="s">
        <v>41</v>
      </c>
      <c r="W79" s="18" t="s">
        <v>41</v>
      </c>
      <c r="X79" s="18" t="s">
        <v>41</v>
      </c>
      <c r="Y79" s="18" t="s">
        <v>41</v>
      </c>
      <c r="Z79" s="18" t="s">
        <v>41</v>
      </c>
      <c r="AA79" s="18" t="s">
        <v>41</v>
      </c>
      <c r="AB79" s="18" t="s">
        <v>41</v>
      </c>
      <c r="AC79" s="18" t="s">
        <v>41</v>
      </c>
      <c r="AD79" s="18" t="s">
        <v>41</v>
      </c>
      <c r="AE79" s="18" t="s">
        <v>41</v>
      </c>
      <c r="AF79" s="18" t="s">
        <v>41</v>
      </c>
      <c r="AG79" s="18" t="s">
        <v>41</v>
      </c>
      <c r="AH79" s="18" t="s">
        <v>41</v>
      </c>
      <c r="AI79" s="18" t="s">
        <v>41</v>
      </c>
      <c r="AJ79" s="18" t="s">
        <v>41</v>
      </c>
      <c r="AK79" s="18" t="s">
        <v>41</v>
      </c>
      <c r="AL79" s="18" t="s">
        <v>41</v>
      </c>
      <c r="AM79" s="18" t="s">
        <v>41</v>
      </c>
      <c r="AN79" s="10"/>
    </row>
    <row r="80" spans="1:40" ht="12.75">
      <c r="A80" s="19" t="s">
        <v>18</v>
      </c>
      <c r="B80" s="23" t="s">
        <v>141</v>
      </c>
      <c r="C80" s="24" t="s">
        <v>141</v>
      </c>
      <c r="D80" s="24" t="s">
        <v>141</v>
      </c>
      <c r="E80" s="24" t="s">
        <v>141</v>
      </c>
      <c r="F80" s="24" t="s">
        <v>141</v>
      </c>
      <c r="G80" s="24" t="s">
        <v>141</v>
      </c>
      <c r="H80" s="24" t="s">
        <v>141</v>
      </c>
      <c r="I80" s="24" t="s">
        <v>141</v>
      </c>
      <c r="J80" s="24" t="s">
        <v>141</v>
      </c>
      <c r="K80" s="24" t="s">
        <v>141</v>
      </c>
      <c r="L80" s="24" t="s">
        <v>141</v>
      </c>
      <c r="M80" s="24" t="s">
        <v>141</v>
      </c>
      <c r="N80" s="24" t="s">
        <v>141</v>
      </c>
      <c r="O80" s="24" t="s">
        <v>141</v>
      </c>
      <c r="P80" s="24" t="s">
        <v>141</v>
      </c>
      <c r="Q80" s="24" t="s">
        <v>141</v>
      </c>
      <c r="R80" s="24" t="s">
        <v>141</v>
      </c>
      <c r="S80" s="24" t="s">
        <v>141</v>
      </c>
      <c r="T80" s="24" t="s">
        <v>141</v>
      </c>
      <c r="U80" s="24" t="s">
        <v>141</v>
      </c>
      <c r="V80" s="24" t="s">
        <v>141</v>
      </c>
      <c r="W80" s="24" t="s">
        <v>141</v>
      </c>
      <c r="X80" s="24" t="s">
        <v>141</v>
      </c>
      <c r="Y80" s="24" t="s">
        <v>141</v>
      </c>
      <c r="Z80" s="24" t="s">
        <v>141</v>
      </c>
      <c r="AA80" s="24" t="s">
        <v>141</v>
      </c>
      <c r="AB80" s="24" t="s">
        <v>141</v>
      </c>
      <c r="AC80" s="24" t="s">
        <v>141</v>
      </c>
      <c r="AD80" s="24" t="s">
        <v>141</v>
      </c>
      <c r="AE80" s="24" t="s">
        <v>141</v>
      </c>
      <c r="AF80" s="24" t="s">
        <v>141</v>
      </c>
      <c r="AG80" s="24" t="s">
        <v>141</v>
      </c>
      <c r="AH80" s="24" t="s">
        <v>141</v>
      </c>
      <c r="AI80" s="24" t="s">
        <v>141</v>
      </c>
      <c r="AJ80" s="24" t="s">
        <v>141</v>
      </c>
      <c r="AK80" s="24" t="s">
        <v>141</v>
      </c>
      <c r="AL80" s="24" t="s">
        <v>141</v>
      </c>
      <c r="AM80" s="24" t="s">
        <v>141</v>
      </c>
      <c r="AN80" s="10"/>
    </row>
    <row r="81" spans="1:40" ht="12.75">
      <c r="A81" s="19" t="s">
        <v>19</v>
      </c>
      <c r="B81" s="23" t="s">
        <v>141</v>
      </c>
      <c r="C81" s="24" t="s">
        <v>141</v>
      </c>
      <c r="D81" s="24" t="s">
        <v>141</v>
      </c>
      <c r="E81" s="24" t="s">
        <v>141</v>
      </c>
      <c r="F81" s="24" t="s">
        <v>141</v>
      </c>
      <c r="G81" s="24" t="s">
        <v>141</v>
      </c>
      <c r="H81" s="24" t="s">
        <v>141</v>
      </c>
      <c r="I81" s="24" t="s">
        <v>141</v>
      </c>
      <c r="J81" s="24" t="s">
        <v>141</v>
      </c>
      <c r="K81" s="24" t="s">
        <v>141</v>
      </c>
      <c r="L81" s="24" t="s">
        <v>141</v>
      </c>
      <c r="M81" s="24" t="s">
        <v>93</v>
      </c>
      <c r="N81" s="24" t="s">
        <v>93</v>
      </c>
      <c r="O81" s="24" t="s">
        <v>93</v>
      </c>
      <c r="P81" s="24" t="s">
        <v>93</v>
      </c>
      <c r="Q81" s="24" t="s">
        <v>93</v>
      </c>
      <c r="R81" s="24" t="s">
        <v>93</v>
      </c>
      <c r="S81" s="24" t="s">
        <v>93</v>
      </c>
      <c r="T81" s="24" t="s">
        <v>93</v>
      </c>
      <c r="U81" s="24" t="s">
        <v>93</v>
      </c>
      <c r="V81" s="24" t="s">
        <v>93</v>
      </c>
      <c r="W81" s="24" t="s">
        <v>93</v>
      </c>
      <c r="X81" s="24" t="s">
        <v>93</v>
      </c>
      <c r="Y81" s="24" t="s">
        <v>93</v>
      </c>
      <c r="Z81" s="24" t="s">
        <v>93</v>
      </c>
      <c r="AA81" s="24" t="s">
        <v>93</v>
      </c>
      <c r="AB81" s="24" t="s">
        <v>93</v>
      </c>
      <c r="AC81" s="24" t="s">
        <v>93</v>
      </c>
      <c r="AD81" s="24" t="s">
        <v>93</v>
      </c>
      <c r="AE81" s="24" t="s">
        <v>93</v>
      </c>
      <c r="AF81" s="24" t="s">
        <v>93</v>
      </c>
      <c r="AG81" s="24" t="s">
        <v>93</v>
      </c>
      <c r="AH81" s="24" t="s">
        <v>93</v>
      </c>
      <c r="AI81" s="24" t="s">
        <v>93</v>
      </c>
      <c r="AJ81" s="24" t="s">
        <v>93</v>
      </c>
      <c r="AK81" s="24" t="s">
        <v>93</v>
      </c>
      <c r="AL81" s="24" t="s">
        <v>93</v>
      </c>
      <c r="AM81" s="24" t="s">
        <v>93</v>
      </c>
      <c r="AN81" s="24"/>
    </row>
    <row r="82" spans="1:40" ht="12.75">
      <c r="A82" s="19" t="s">
        <v>20</v>
      </c>
      <c r="B82" s="23" t="s">
        <v>141</v>
      </c>
      <c r="C82" s="24" t="s">
        <v>141</v>
      </c>
      <c r="D82" s="24" t="s">
        <v>141</v>
      </c>
      <c r="E82" s="24" t="s">
        <v>141</v>
      </c>
      <c r="F82" s="24" t="s">
        <v>141</v>
      </c>
      <c r="G82" s="24" t="s">
        <v>141</v>
      </c>
      <c r="H82" s="24" t="s">
        <v>141</v>
      </c>
      <c r="I82" s="24" t="s">
        <v>141</v>
      </c>
      <c r="J82" s="24" t="s">
        <v>141</v>
      </c>
      <c r="K82" s="24" t="s">
        <v>141</v>
      </c>
      <c r="L82" s="24" t="s">
        <v>141</v>
      </c>
      <c r="M82" s="24" t="s">
        <v>141</v>
      </c>
      <c r="N82" s="24" t="s">
        <v>141</v>
      </c>
      <c r="O82" s="24" t="s">
        <v>141</v>
      </c>
      <c r="P82" s="24" t="s">
        <v>141</v>
      </c>
      <c r="Q82" s="24" t="s">
        <v>141</v>
      </c>
      <c r="R82" s="24" t="s">
        <v>141</v>
      </c>
      <c r="S82" s="24" t="s">
        <v>141</v>
      </c>
      <c r="T82" s="24" t="s">
        <v>141</v>
      </c>
      <c r="U82" s="24" t="s">
        <v>141</v>
      </c>
      <c r="V82" s="24" t="s">
        <v>141</v>
      </c>
      <c r="W82" s="24" t="s">
        <v>141</v>
      </c>
      <c r="X82" s="24" t="s">
        <v>141</v>
      </c>
      <c r="Y82" s="24" t="s">
        <v>141</v>
      </c>
      <c r="Z82" s="24" t="s">
        <v>141</v>
      </c>
      <c r="AA82" s="24" t="s">
        <v>141</v>
      </c>
      <c r="AB82" s="24" t="s">
        <v>141</v>
      </c>
      <c r="AC82" s="24" t="s">
        <v>141</v>
      </c>
      <c r="AD82" s="24" t="s">
        <v>141</v>
      </c>
      <c r="AE82" s="24" t="s">
        <v>141</v>
      </c>
      <c r="AF82" s="24" t="s">
        <v>141</v>
      </c>
      <c r="AG82" s="24" t="s">
        <v>141</v>
      </c>
      <c r="AH82" s="24" t="s">
        <v>141</v>
      </c>
      <c r="AI82" s="24" t="s">
        <v>141</v>
      </c>
      <c r="AJ82" s="24" t="s">
        <v>141</v>
      </c>
      <c r="AK82" s="24" t="s">
        <v>141</v>
      </c>
      <c r="AL82" s="24" t="s">
        <v>141</v>
      </c>
      <c r="AM82" s="24" t="s">
        <v>141</v>
      </c>
      <c r="AN82" s="18"/>
    </row>
    <row r="83" spans="1:40" ht="12.75">
      <c r="A83" s="19" t="s">
        <v>142</v>
      </c>
      <c r="B83" s="25" t="s">
        <v>141</v>
      </c>
      <c r="C83" s="18" t="s">
        <v>141</v>
      </c>
      <c r="D83" s="18" t="s">
        <v>141</v>
      </c>
      <c r="E83" s="18" t="s">
        <v>141</v>
      </c>
      <c r="F83" s="18" t="s">
        <v>141</v>
      </c>
      <c r="G83" s="18" t="s">
        <v>141</v>
      </c>
      <c r="H83" s="18" t="s">
        <v>141</v>
      </c>
      <c r="I83" s="18" t="s">
        <v>141</v>
      </c>
      <c r="J83" s="18" t="s">
        <v>141</v>
      </c>
      <c r="K83" s="18" t="s">
        <v>141</v>
      </c>
      <c r="L83" s="18" t="s">
        <v>141</v>
      </c>
      <c r="M83" s="18" t="s">
        <v>97</v>
      </c>
      <c r="N83" s="18" t="s">
        <v>97</v>
      </c>
      <c r="O83" s="18" t="s">
        <v>97</v>
      </c>
      <c r="P83" s="18" t="s">
        <v>97</v>
      </c>
      <c r="Q83" s="18" t="s">
        <v>97</v>
      </c>
      <c r="R83" s="18" t="s">
        <v>97</v>
      </c>
      <c r="S83" s="18" t="s">
        <v>97</v>
      </c>
      <c r="T83" s="18" t="s">
        <v>97</v>
      </c>
      <c r="U83" s="18" t="s">
        <v>97</v>
      </c>
      <c r="V83" s="18" t="s">
        <v>97</v>
      </c>
      <c r="W83" s="18" t="s">
        <v>97</v>
      </c>
      <c r="X83" s="18" t="s">
        <v>97</v>
      </c>
      <c r="Y83" s="18" t="s">
        <v>97</v>
      </c>
      <c r="Z83" s="18" t="s">
        <v>97</v>
      </c>
      <c r="AA83" s="18" t="s">
        <v>97</v>
      </c>
      <c r="AB83" s="18" t="s">
        <v>97</v>
      </c>
      <c r="AC83" s="18" t="s">
        <v>97</v>
      </c>
      <c r="AD83" s="18" t="s">
        <v>97</v>
      </c>
      <c r="AE83" s="18" t="s">
        <v>97</v>
      </c>
      <c r="AF83" s="18" t="s">
        <v>97</v>
      </c>
      <c r="AG83" s="18" t="s">
        <v>97</v>
      </c>
      <c r="AH83" s="18" t="s">
        <v>97</v>
      </c>
      <c r="AI83" s="18" t="s">
        <v>97</v>
      </c>
      <c r="AJ83" s="18" t="s">
        <v>97</v>
      </c>
      <c r="AK83" s="18" t="s">
        <v>97</v>
      </c>
      <c r="AL83" s="18" t="s">
        <v>97</v>
      </c>
      <c r="AM83" s="18" t="s">
        <v>97</v>
      </c>
      <c r="AN83" s="24"/>
    </row>
    <row r="84" spans="1:40" ht="12.75">
      <c r="A84" s="19" t="s">
        <v>4</v>
      </c>
      <c r="B84" s="25" t="s">
        <v>141</v>
      </c>
      <c r="C84" s="18" t="s">
        <v>141</v>
      </c>
      <c r="D84" s="18" t="s">
        <v>141</v>
      </c>
      <c r="E84" s="18" t="s">
        <v>141</v>
      </c>
      <c r="F84" s="18" t="s">
        <v>141</v>
      </c>
      <c r="G84" s="18" t="s">
        <v>141</v>
      </c>
      <c r="H84" s="18" t="s">
        <v>141</v>
      </c>
      <c r="I84" s="18" t="s">
        <v>141</v>
      </c>
      <c r="J84" s="18" t="s">
        <v>141</v>
      </c>
      <c r="K84" s="18" t="s">
        <v>141</v>
      </c>
      <c r="L84" s="18" t="s">
        <v>141</v>
      </c>
      <c r="M84" s="18" t="s">
        <v>141</v>
      </c>
      <c r="N84" s="18" t="s">
        <v>141</v>
      </c>
      <c r="O84" s="18" t="s">
        <v>141</v>
      </c>
      <c r="P84" s="18" t="s">
        <v>141</v>
      </c>
      <c r="Q84" s="18" t="s">
        <v>141</v>
      </c>
      <c r="R84" s="18" t="s">
        <v>141</v>
      </c>
      <c r="S84" s="18" t="s">
        <v>141</v>
      </c>
      <c r="T84" s="18" t="s">
        <v>141</v>
      </c>
      <c r="U84" s="18" t="s">
        <v>141</v>
      </c>
      <c r="V84" s="18" t="s">
        <v>141</v>
      </c>
      <c r="W84" s="18" t="s">
        <v>141</v>
      </c>
      <c r="X84" s="18" t="s">
        <v>141</v>
      </c>
      <c r="Y84" s="18" t="s">
        <v>141</v>
      </c>
      <c r="Z84" s="18" t="s">
        <v>141</v>
      </c>
      <c r="AA84" s="18" t="s">
        <v>141</v>
      </c>
      <c r="AB84" s="18" t="s">
        <v>141</v>
      </c>
      <c r="AC84" s="18" t="s">
        <v>141</v>
      </c>
      <c r="AD84" s="18" t="s">
        <v>141</v>
      </c>
      <c r="AE84" s="18" t="s">
        <v>141</v>
      </c>
      <c r="AF84" s="18" t="s">
        <v>141</v>
      </c>
      <c r="AG84" s="18" t="s">
        <v>141</v>
      </c>
      <c r="AH84" s="18" t="s">
        <v>141</v>
      </c>
      <c r="AI84" s="18" t="s">
        <v>141</v>
      </c>
      <c r="AJ84" s="18" t="s">
        <v>141</v>
      </c>
      <c r="AK84" s="18" t="s">
        <v>141</v>
      </c>
      <c r="AL84" s="18" t="s">
        <v>141</v>
      </c>
      <c r="AM84" s="18" t="s">
        <v>141</v>
      </c>
      <c r="AN84" s="24"/>
    </row>
    <row r="85" spans="1:40" ht="12.75">
      <c r="A85" s="19" t="s">
        <v>175</v>
      </c>
      <c r="B85" s="25" t="s">
        <v>141</v>
      </c>
      <c r="C85" s="18" t="s">
        <v>141</v>
      </c>
      <c r="D85" s="18" t="s">
        <v>141</v>
      </c>
      <c r="E85" s="18" t="s">
        <v>141</v>
      </c>
      <c r="F85" s="18" t="s">
        <v>141</v>
      </c>
      <c r="G85" s="18" t="s">
        <v>141</v>
      </c>
      <c r="H85" s="18" t="s">
        <v>141</v>
      </c>
      <c r="I85" s="18" t="s">
        <v>141</v>
      </c>
      <c r="J85" s="18" t="s">
        <v>141</v>
      </c>
      <c r="K85" s="18" t="s">
        <v>141</v>
      </c>
      <c r="L85" s="18" t="s">
        <v>141</v>
      </c>
      <c r="M85" s="18" t="s">
        <v>141</v>
      </c>
      <c r="N85" s="18" t="s">
        <v>141</v>
      </c>
      <c r="O85" s="18" t="s">
        <v>141</v>
      </c>
      <c r="P85" s="18" t="s">
        <v>141</v>
      </c>
      <c r="Q85" s="18" t="s">
        <v>141</v>
      </c>
      <c r="R85" s="18" t="s">
        <v>141</v>
      </c>
      <c r="S85" s="18" t="s">
        <v>141</v>
      </c>
      <c r="T85" s="18" t="s">
        <v>141</v>
      </c>
      <c r="U85" s="18" t="s">
        <v>141</v>
      </c>
      <c r="V85" s="18" t="s">
        <v>141</v>
      </c>
      <c r="W85" s="18" t="s">
        <v>141</v>
      </c>
      <c r="X85" s="18" t="s">
        <v>141</v>
      </c>
      <c r="Y85" s="18" t="s">
        <v>141</v>
      </c>
      <c r="Z85" s="18" t="s">
        <v>141</v>
      </c>
      <c r="AA85" s="18" t="s">
        <v>141</v>
      </c>
      <c r="AB85" s="18" t="s">
        <v>141</v>
      </c>
      <c r="AC85" s="18" t="s">
        <v>141</v>
      </c>
      <c r="AD85" s="18" t="s">
        <v>141</v>
      </c>
      <c r="AE85" s="18" t="s">
        <v>141</v>
      </c>
      <c r="AF85" s="18" t="s">
        <v>141</v>
      </c>
      <c r="AG85" s="18" t="s">
        <v>141</v>
      </c>
      <c r="AH85" s="18" t="s">
        <v>141</v>
      </c>
      <c r="AI85" s="18" t="s">
        <v>141</v>
      </c>
      <c r="AJ85" s="18" t="s">
        <v>141</v>
      </c>
      <c r="AK85" s="18" t="s">
        <v>141</v>
      </c>
      <c r="AL85" s="18" t="s">
        <v>141</v>
      </c>
      <c r="AM85" s="18" t="s">
        <v>141</v>
      </c>
      <c r="AN85" s="24"/>
    </row>
    <row r="86" spans="1:40" ht="12.75">
      <c r="A86" s="19" t="s">
        <v>181</v>
      </c>
      <c r="B86" s="25" t="s">
        <v>141</v>
      </c>
      <c r="C86" s="18" t="s">
        <v>141</v>
      </c>
      <c r="D86" s="18" t="s">
        <v>141</v>
      </c>
      <c r="E86" s="18" t="s">
        <v>141</v>
      </c>
      <c r="F86" s="18" t="s">
        <v>141</v>
      </c>
      <c r="G86" s="18" t="s">
        <v>141</v>
      </c>
      <c r="H86" s="18" t="s">
        <v>141</v>
      </c>
      <c r="I86" s="18" t="s">
        <v>141</v>
      </c>
      <c r="J86" s="18" t="s">
        <v>141</v>
      </c>
      <c r="K86" s="18" t="s">
        <v>141</v>
      </c>
      <c r="L86" s="18" t="s">
        <v>141</v>
      </c>
      <c r="M86" s="18" t="s">
        <v>141</v>
      </c>
      <c r="N86" s="18" t="s">
        <v>141</v>
      </c>
      <c r="O86" s="18" t="s">
        <v>141</v>
      </c>
      <c r="P86" s="18" t="s">
        <v>141</v>
      </c>
      <c r="Q86" s="18" t="s">
        <v>141</v>
      </c>
      <c r="R86" s="18" t="s">
        <v>141</v>
      </c>
      <c r="S86" s="18" t="s">
        <v>141</v>
      </c>
      <c r="T86" s="18" t="s">
        <v>141</v>
      </c>
      <c r="U86" s="18" t="s">
        <v>141</v>
      </c>
      <c r="V86" s="18" t="s">
        <v>141</v>
      </c>
      <c r="W86" s="18" t="s">
        <v>141</v>
      </c>
      <c r="X86" s="18" t="s">
        <v>141</v>
      </c>
      <c r="Y86" s="18" t="s">
        <v>141</v>
      </c>
      <c r="Z86" s="18" t="s">
        <v>141</v>
      </c>
      <c r="AA86" s="18" t="s">
        <v>141</v>
      </c>
      <c r="AB86" s="18" t="s">
        <v>141</v>
      </c>
      <c r="AC86" s="18" t="s">
        <v>141</v>
      </c>
      <c r="AD86" s="18" t="s">
        <v>141</v>
      </c>
      <c r="AE86" s="18" t="s">
        <v>141</v>
      </c>
      <c r="AF86" s="18" t="s">
        <v>141</v>
      </c>
      <c r="AG86" s="18" t="s">
        <v>141</v>
      </c>
      <c r="AH86" s="18" t="s">
        <v>141</v>
      </c>
      <c r="AI86" s="18" t="s">
        <v>141</v>
      </c>
      <c r="AJ86" s="18" t="s">
        <v>141</v>
      </c>
      <c r="AK86" s="18" t="s">
        <v>141</v>
      </c>
      <c r="AL86" s="18" t="s">
        <v>141</v>
      </c>
      <c r="AM86" s="18" t="s">
        <v>141</v>
      </c>
      <c r="AN86" s="18"/>
    </row>
    <row r="87" spans="1:40" ht="12.75">
      <c r="A87" s="19" t="s">
        <v>182</v>
      </c>
      <c r="B87" s="25" t="s">
        <v>141</v>
      </c>
      <c r="C87" s="18" t="s">
        <v>141</v>
      </c>
      <c r="D87" s="18" t="s">
        <v>141</v>
      </c>
      <c r="E87" s="18" t="s">
        <v>141</v>
      </c>
      <c r="F87" s="18" t="s">
        <v>141</v>
      </c>
      <c r="G87" s="18" t="s">
        <v>141</v>
      </c>
      <c r="H87" s="18" t="s">
        <v>141</v>
      </c>
      <c r="I87" s="18" t="s">
        <v>141</v>
      </c>
      <c r="J87" s="18" t="s">
        <v>141</v>
      </c>
      <c r="K87" s="18" t="s">
        <v>141</v>
      </c>
      <c r="L87" s="18" t="s">
        <v>141</v>
      </c>
      <c r="M87" s="18" t="s">
        <v>141</v>
      </c>
      <c r="N87" s="18" t="s">
        <v>141</v>
      </c>
      <c r="O87" s="18" t="s">
        <v>141</v>
      </c>
      <c r="P87" s="18" t="s">
        <v>141</v>
      </c>
      <c r="Q87" s="18" t="s">
        <v>141</v>
      </c>
      <c r="R87" s="18" t="s">
        <v>141</v>
      </c>
      <c r="S87" s="18" t="s">
        <v>141</v>
      </c>
      <c r="T87" s="18" t="s">
        <v>141</v>
      </c>
      <c r="U87" s="18" t="s">
        <v>141</v>
      </c>
      <c r="V87" s="18" t="s">
        <v>141</v>
      </c>
      <c r="W87" s="18" t="s">
        <v>141</v>
      </c>
      <c r="X87" s="18" t="s">
        <v>141</v>
      </c>
      <c r="Y87" s="18" t="s">
        <v>141</v>
      </c>
      <c r="Z87" s="18" t="s">
        <v>141</v>
      </c>
      <c r="AA87" s="18" t="s">
        <v>141</v>
      </c>
      <c r="AB87" s="18" t="s">
        <v>141</v>
      </c>
      <c r="AC87" s="18" t="s">
        <v>141</v>
      </c>
      <c r="AD87" s="18" t="s">
        <v>141</v>
      </c>
      <c r="AE87" s="18" t="s">
        <v>141</v>
      </c>
      <c r="AF87" s="18" t="s">
        <v>141</v>
      </c>
      <c r="AG87" s="18" t="s">
        <v>141</v>
      </c>
      <c r="AH87" s="18" t="s">
        <v>141</v>
      </c>
      <c r="AI87" s="18" t="s">
        <v>141</v>
      </c>
      <c r="AJ87" s="18" t="s">
        <v>141</v>
      </c>
      <c r="AK87" s="18" t="s">
        <v>141</v>
      </c>
      <c r="AL87" s="18" t="s">
        <v>141</v>
      </c>
      <c r="AM87" s="18" t="s">
        <v>141</v>
      </c>
      <c r="AN87" s="18"/>
    </row>
    <row r="88" spans="1:40" ht="12.75">
      <c r="A88" s="19" t="s">
        <v>11</v>
      </c>
      <c r="B88" s="25" t="s">
        <v>141</v>
      </c>
      <c r="C88" s="18" t="s">
        <v>141</v>
      </c>
      <c r="D88" s="18" t="s">
        <v>141</v>
      </c>
      <c r="E88" s="18" t="s">
        <v>141</v>
      </c>
      <c r="F88" s="18" t="s">
        <v>141</v>
      </c>
      <c r="G88" s="18" t="s">
        <v>141</v>
      </c>
      <c r="H88" s="18" t="s">
        <v>141</v>
      </c>
      <c r="I88" s="18" t="s">
        <v>141</v>
      </c>
      <c r="J88" s="18" t="s">
        <v>141</v>
      </c>
      <c r="K88" s="18" t="s">
        <v>141</v>
      </c>
      <c r="L88" s="18" t="s">
        <v>141</v>
      </c>
      <c r="M88" s="18" t="s">
        <v>141</v>
      </c>
      <c r="N88" s="18" t="s">
        <v>141</v>
      </c>
      <c r="O88" s="18" t="s">
        <v>141</v>
      </c>
      <c r="P88" s="18" t="s">
        <v>141</v>
      </c>
      <c r="Q88" s="18" t="s">
        <v>141</v>
      </c>
      <c r="R88" s="18" t="s">
        <v>141</v>
      </c>
      <c r="S88" s="18" t="s">
        <v>141</v>
      </c>
      <c r="T88" s="18" t="s">
        <v>141</v>
      </c>
      <c r="U88" s="18" t="s">
        <v>141</v>
      </c>
      <c r="V88" s="18" t="s">
        <v>141</v>
      </c>
      <c r="W88" s="18" t="s">
        <v>141</v>
      </c>
      <c r="X88" s="18" t="s">
        <v>141</v>
      </c>
      <c r="Y88" s="18" t="s">
        <v>141</v>
      </c>
      <c r="Z88" s="18" t="s">
        <v>141</v>
      </c>
      <c r="AA88" s="18" t="s">
        <v>141</v>
      </c>
      <c r="AB88" s="18" t="s">
        <v>141</v>
      </c>
      <c r="AC88" s="18" t="s">
        <v>141</v>
      </c>
      <c r="AD88" s="18" t="s">
        <v>141</v>
      </c>
      <c r="AE88" s="18" t="s">
        <v>141</v>
      </c>
      <c r="AF88" s="18" t="s">
        <v>141</v>
      </c>
      <c r="AG88" s="18" t="s">
        <v>141</v>
      </c>
      <c r="AH88" s="18" t="s">
        <v>141</v>
      </c>
      <c r="AI88" s="18" t="s">
        <v>141</v>
      </c>
      <c r="AJ88" s="18" t="s">
        <v>141</v>
      </c>
      <c r="AK88" s="18" t="s">
        <v>141</v>
      </c>
      <c r="AL88" s="18" t="s">
        <v>141</v>
      </c>
      <c r="AM88" s="18" t="s">
        <v>141</v>
      </c>
      <c r="AN88" s="18"/>
    </row>
    <row r="89" spans="1:40" ht="12.75">
      <c r="A89" s="19" t="s">
        <v>187</v>
      </c>
      <c r="B89" s="25" t="s">
        <v>141</v>
      </c>
      <c r="C89" s="18" t="s">
        <v>141</v>
      </c>
      <c r="D89" s="18" t="s">
        <v>141</v>
      </c>
      <c r="E89" s="18" t="s">
        <v>141</v>
      </c>
      <c r="F89" s="18" t="s">
        <v>141</v>
      </c>
      <c r="G89" s="18" t="s">
        <v>141</v>
      </c>
      <c r="H89" s="18" t="s">
        <v>141</v>
      </c>
      <c r="I89" s="18" t="s">
        <v>141</v>
      </c>
      <c r="J89" s="18" t="s">
        <v>141</v>
      </c>
      <c r="K89" s="18" t="s">
        <v>141</v>
      </c>
      <c r="L89" s="18" t="s">
        <v>141</v>
      </c>
      <c r="M89" s="18" t="s">
        <v>160</v>
      </c>
      <c r="N89" s="18" t="s">
        <v>160</v>
      </c>
      <c r="O89" s="18" t="s">
        <v>160</v>
      </c>
      <c r="P89" s="18" t="s">
        <v>160</v>
      </c>
      <c r="Q89" s="18" t="s">
        <v>160</v>
      </c>
      <c r="R89" s="18" t="s">
        <v>160</v>
      </c>
      <c r="S89" s="18" t="s">
        <v>160</v>
      </c>
      <c r="T89" s="18" t="s">
        <v>160</v>
      </c>
      <c r="U89" s="18" t="s">
        <v>160</v>
      </c>
      <c r="V89" s="18" t="s">
        <v>160</v>
      </c>
      <c r="W89" s="18" t="s">
        <v>160</v>
      </c>
      <c r="X89" s="18" t="s">
        <v>160</v>
      </c>
      <c r="Y89" s="18" t="s">
        <v>160</v>
      </c>
      <c r="Z89" s="18" t="s">
        <v>160</v>
      </c>
      <c r="AA89" s="18" t="s">
        <v>160</v>
      </c>
      <c r="AB89" s="18" t="s">
        <v>160</v>
      </c>
      <c r="AC89" s="18" t="s">
        <v>160</v>
      </c>
      <c r="AD89" s="18" t="s">
        <v>160</v>
      </c>
      <c r="AE89" s="18" t="s">
        <v>160</v>
      </c>
      <c r="AF89" s="18" t="s">
        <v>160</v>
      </c>
      <c r="AG89" s="18" t="s">
        <v>160</v>
      </c>
      <c r="AH89" s="18" t="s">
        <v>160</v>
      </c>
      <c r="AI89" s="18" t="s">
        <v>160</v>
      </c>
      <c r="AJ89" s="18" t="s">
        <v>160</v>
      </c>
      <c r="AK89" s="18" t="s">
        <v>160</v>
      </c>
      <c r="AL89" s="18" t="s">
        <v>160</v>
      </c>
      <c r="AM89" s="18" t="s">
        <v>160</v>
      </c>
      <c r="AN89" s="18"/>
    </row>
    <row r="90" spans="1:40" ht="12.75">
      <c r="A90" s="19" t="s">
        <v>89</v>
      </c>
      <c r="B90" s="23" t="s">
        <v>141</v>
      </c>
      <c r="C90" s="24" t="s">
        <v>141</v>
      </c>
      <c r="D90" s="24" t="s">
        <v>141</v>
      </c>
      <c r="E90" s="24" t="s">
        <v>141</v>
      </c>
      <c r="F90" s="24" t="s">
        <v>141</v>
      </c>
      <c r="G90" s="24" t="s">
        <v>141</v>
      </c>
      <c r="H90" s="24" t="s">
        <v>141</v>
      </c>
      <c r="I90" s="24" t="s">
        <v>141</v>
      </c>
      <c r="J90" s="24" t="s">
        <v>141</v>
      </c>
      <c r="K90" s="24" t="s">
        <v>141</v>
      </c>
      <c r="L90" s="24" t="s">
        <v>141</v>
      </c>
      <c r="M90" s="24" t="s">
        <v>107</v>
      </c>
      <c r="N90" s="24" t="s">
        <v>107</v>
      </c>
      <c r="O90" s="24" t="s">
        <v>107</v>
      </c>
      <c r="P90" s="24" t="s">
        <v>107</v>
      </c>
      <c r="Q90" s="24" t="s">
        <v>107</v>
      </c>
      <c r="R90" s="24" t="s">
        <v>107</v>
      </c>
      <c r="S90" s="24" t="s">
        <v>107</v>
      </c>
      <c r="T90" s="24" t="s">
        <v>107</v>
      </c>
      <c r="U90" s="24" t="s">
        <v>107</v>
      </c>
      <c r="V90" s="24" t="s">
        <v>107</v>
      </c>
      <c r="W90" s="24" t="s">
        <v>107</v>
      </c>
      <c r="X90" s="24" t="s">
        <v>107</v>
      </c>
      <c r="Y90" s="24" t="s">
        <v>107</v>
      </c>
      <c r="Z90" s="24" t="s">
        <v>107</v>
      </c>
      <c r="AA90" s="24" t="s">
        <v>107</v>
      </c>
      <c r="AB90" s="24" t="s">
        <v>107</v>
      </c>
      <c r="AC90" s="24" t="s">
        <v>107</v>
      </c>
      <c r="AD90" s="24" t="s">
        <v>107</v>
      </c>
      <c r="AE90" s="24" t="s">
        <v>107</v>
      </c>
      <c r="AF90" s="24" t="s">
        <v>107</v>
      </c>
      <c r="AG90" s="24" t="s">
        <v>107</v>
      </c>
      <c r="AH90" s="24" t="s">
        <v>107</v>
      </c>
      <c r="AI90" s="24" t="s">
        <v>107</v>
      </c>
      <c r="AJ90" s="24" t="s">
        <v>107</v>
      </c>
      <c r="AK90" s="24" t="s">
        <v>107</v>
      </c>
      <c r="AL90" s="24" t="s">
        <v>107</v>
      </c>
      <c r="AM90" s="24" t="s">
        <v>107</v>
      </c>
      <c r="AN90" s="18"/>
    </row>
    <row r="91" spans="1:40" ht="12.75">
      <c r="A91" s="19" t="s">
        <v>53</v>
      </c>
      <c r="B91" s="25" t="s">
        <v>141</v>
      </c>
      <c r="C91" s="18" t="s">
        <v>141</v>
      </c>
      <c r="D91" s="18" t="s">
        <v>141</v>
      </c>
      <c r="E91" s="18" t="s">
        <v>141</v>
      </c>
      <c r="F91" s="18" t="s">
        <v>141</v>
      </c>
      <c r="G91" s="18" t="s">
        <v>141</v>
      </c>
      <c r="H91" s="18" t="s">
        <v>141</v>
      </c>
      <c r="I91" s="18" t="s">
        <v>141</v>
      </c>
      <c r="J91" s="18" t="s">
        <v>141</v>
      </c>
      <c r="K91" s="18" t="s">
        <v>141</v>
      </c>
      <c r="L91" s="18" t="s">
        <v>141</v>
      </c>
      <c r="M91" s="18" t="s">
        <v>13</v>
      </c>
      <c r="N91" s="18" t="s">
        <v>13</v>
      </c>
      <c r="O91" s="18" t="s">
        <v>13</v>
      </c>
      <c r="P91" s="18" t="s">
        <v>13</v>
      </c>
      <c r="Q91" s="18" t="s">
        <v>13</v>
      </c>
      <c r="R91" s="18" t="s">
        <v>13</v>
      </c>
      <c r="S91" s="18" t="s">
        <v>13</v>
      </c>
      <c r="T91" s="18" t="s">
        <v>13</v>
      </c>
      <c r="U91" s="18" t="s">
        <v>13</v>
      </c>
      <c r="V91" s="18" t="s">
        <v>13</v>
      </c>
      <c r="W91" s="18" t="s">
        <v>13</v>
      </c>
      <c r="X91" s="18" t="s">
        <v>13</v>
      </c>
      <c r="Y91" s="18" t="s">
        <v>13</v>
      </c>
      <c r="Z91" s="18" t="s">
        <v>13</v>
      </c>
      <c r="AA91" s="18" t="s">
        <v>13</v>
      </c>
      <c r="AB91" s="18" t="s">
        <v>13</v>
      </c>
      <c r="AC91" s="18" t="s">
        <v>13</v>
      </c>
      <c r="AD91" s="18" t="s">
        <v>13</v>
      </c>
      <c r="AE91" s="18" t="s">
        <v>108</v>
      </c>
      <c r="AF91" s="18" t="s">
        <v>108</v>
      </c>
      <c r="AG91" s="18" t="s">
        <v>108</v>
      </c>
      <c r="AH91" s="18" t="s">
        <v>108</v>
      </c>
      <c r="AI91" s="18" t="s">
        <v>108</v>
      </c>
      <c r="AJ91" s="18" t="s">
        <v>108</v>
      </c>
      <c r="AK91" s="18" t="s">
        <v>231</v>
      </c>
      <c r="AL91" s="18" t="s">
        <v>141</v>
      </c>
      <c r="AM91" s="18" t="s">
        <v>141</v>
      </c>
      <c r="AN91" s="18"/>
    </row>
    <row r="92" spans="1:40" ht="12.75">
      <c r="A92" s="19" t="s">
        <v>5</v>
      </c>
      <c r="B92" s="23" t="s">
        <v>141</v>
      </c>
      <c r="C92" s="24" t="s">
        <v>141</v>
      </c>
      <c r="D92" s="24" t="s">
        <v>141</v>
      </c>
      <c r="E92" s="24" t="s">
        <v>141</v>
      </c>
      <c r="F92" s="24" t="s">
        <v>141</v>
      </c>
      <c r="G92" s="24" t="s">
        <v>141</v>
      </c>
      <c r="H92" s="24" t="s">
        <v>141</v>
      </c>
      <c r="I92" s="24" t="s">
        <v>141</v>
      </c>
      <c r="J92" s="24" t="s">
        <v>141</v>
      </c>
      <c r="K92" s="24" t="s">
        <v>141</v>
      </c>
      <c r="L92" s="24" t="s">
        <v>141</v>
      </c>
      <c r="M92" s="24" t="s">
        <v>3</v>
      </c>
      <c r="N92" s="24" t="s">
        <v>3</v>
      </c>
      <c r="O92" s="24" t="s">
        <v>3</v>
      </c>
      <c r="P92" s="24" t="s">
        <v>3</v>
      </c>
      <c r="Q92" s="24" t="s">
        <v>3</v>
      </c>
      <c r="R92" s="24" t="s">
        <v>3</v>
      </c>
      <c r="S92" s="24" t="s">
        <v>3</v>
      </c>
      <c r="T92" s="24" t="s">
        <v>3</v>
      </c>
      <c r="U92" s="24" t="s">
        <v>3</v>
      </c>
      <c r="V92" s="24" t="s">
        <v>3</v>
      </c>
      <c r="W92" s="24" t="s">
        <v>3</v>
      </c>
      <c r="X92" s="24" t="s">
        <v>3</v>
      </c>
      <c r="Y92" s="24" t="s">
        <v>3</v>
      </c>
      <c r="Z92" s="24" t="s">
        <v>3</v>
      </c>
      <c r="AA92" s="24" t="s">
        <v>3</v>
      </c>
      <c r="AB92" s="24" t="s">
        <v>3</v>
      </c>
      <c r="AC92" s="24" t="s">
        <v>3</v>
      </c>
      <c r="AD92" s="24" t="s">
        <v>3</v>
      </c>
      <c r="AE92" s="24" t="s">
        <v>3</v>
      </c>
      <c r="AF92" s="24" t="s">
        <v>3</v>
      </c>
      <c r="AG92" s="24" t="s">
        <v>3</v>
      </c>
      <c r="AH92" s="24" t="s">
        <v>3</v>
      </c>
      <c r="AI92" s="24" t="s">
        <v>3</v>
      </c>
      <c r="AJ92" s="24" t="s">
        <v>3</v>
      </c>
      <c r="AK92" s="24" t="s">
        <v>141</v>
      </c>
      <c r="AL92" s="24"/>
      <c r="AM92" s="24"/>
      <c r="AN92" s="18"/>
    </row>
    <row r="93" spans="1:40" ht="12.75">
      <c r="A93" s="19" t="s">
        <v>6</v>
      </c>
      <c r="B93" s="25" t="s">
        <v>141</v>
      </c>
      <c r="C93" s="18" t="s">
        <v>141</v>
      </c>
      <c r="D93" s="18" t="s">
        <v>141</v>
      </c>
      <c r="E93" s="18" t="s">
        <v>141</v>
      </c>
      <c r="F93" s="18" t="s">
        <v>141</v>
      </c>
      <c r="G93" s="18" t="s">
        <v>141</v>
      </c>
      <c r="H93" s="18" t="s">
        <v>141</v>
      </c>
      <c r="I93" s="18" t="s">
        <v>141</v>
      </c>
      <c r="J93" s="18" t="s">
        <v>141</v>
      </c>
      <c r="K93" s="18" t="s">
        <v>141</v>
      </c>
      <c r="L93" s="18" t="s">
        <v>141</v>
      </c>
      <c r="M93" s="18" t="s">
        <v>168</v>
      </c>
      <c r="N93" s="18" t="s">
        <v>168</v>
      </c>
      <c r="O93" s="18" t="s">
        <v>168</v>
      </c>
      <c r="P93" s="18" t="s">
        <v>168</v>
      </c>
      <c r="Q93" s="18" t="s">
        <v>168</v>
      </c>
      <c r="R93" s="18" t="s">
        <v>168</v>
      </c>
      <c r="S93" s="18" t="s">
        <v>168</v>
      </c>
      <c r="T93" s="18" t="s">
        <v>168</v>
      </c>
      <c r="U93" s="18" t="s">
        <v>168</v>
      </c>
      <c r="V93" s="18" t="s">
        <v>168</v>
      </c>
      <c r="W93" s="18" t="s">
        <v>168</v>
      </c>
      <c r="X93" s="18" t="s">
        <v>168</v>
      </c>
      <c r="Y93" s="18" t="s">
        <v>168</v>
      </c>
      <c r="Z93" s="18" t="s">
        <v>168</v>
      </c>
      <c r="AA93" s="18" t="s">
        <v>168</v>
      </c>
      <c r="AB93" s="18" t="s">
        <v>168</v>
      </c>
      <c r="AC93" s="18" t="s">
        <v>168</v>
      </c>
      <c r="AD93" s="18" t="s">
        <v>168</v>
      </c>
      <c r="AE93" s="18" t="s">
        <v>168</v>
      </c>
      <c r="AF93" s="18" t="s">
        <v>168</v>
      </c>
      <c r="AG93" s="18" t="s">
        <v>168</v>
      </c>
      <c r="AH93" s="18" t="s">
        <v>168</v>
      </c>
      <c r="AI93" s="18" t="s">
        <v>168</v>
      </c>
      <c r="AJ93" s="18" t="s">
        <v>168</v>
      </c>
      <c r="AK93" s="18" t="s">
        <v>141</v>
      </c>
      <c r="AL93" s="18"/>
      <c r="AM93" s="18"/>
      <c r="AN93" s="24"/>
    </row>
    <row r="94" spans="1:40" ht="12.75">
      <c r="A94" s="19" t="s">
        <v>7</v>
      </c>
      <c r="B94" s="25" t="s">
        <v>141</v>
      </c>
      <c r="C94" s="18" t="s">
        <v>141</v>
      </c>
      <c r="D94" s="18" t="s">
        <v>141</v>
      </c>
      <c r="E94" s="18" t="s">
        <v>141</v>
      </c>
      <c r="F94" s="18" t="s">
        <v>141</v>
      </c>
      <c r="G94" s="18" t="s">
        <v>141</v>
      </c>
      <c r="H94" s="18" t="s">
        <v>141</v>
      </c>
      <c r="I94" s="18" t="s">
        <v>141</v>
      </c>
      <c r="J94" s="18" t="s">
        <v>141</v>
      </c>
      <c r="K94" s="18" t="s">
        <v>141</v>
      </c>
      <c r="L94" s="18" t="s">
        <v>141</v>
      </c>
      <c r="M94" s="18" t="s">
        <v>161</v>
      </c>
      <c r="N94" s="18" t="s">
        <v>161</v>
      </c>
      <c r="O94" s="18" t="s">
        <v>161</v>
      </c>
      <c r="P94" s="18" t="s">
        <v>161</v>
      </c>
      <c r="Q94" s="18" t="s">
        <v>161</v>
      </c>
      <c r="R94" s="18" t="s">
        <v>161</v>
      </c>
      <c r="S94" s="18" t="s">
        <v>161</v>
      </c>
      <c r="T94" s="18" t="s">
        <v>161</v>
      </c>
      <c r="U94" s="18" t="s">
        <v>161</v>
      </c>
      <c r="V94" s="18" t="s">
        <v>161</v>
      </c>
      <c r="W94" s="18" t="s">
        <v>161</v>
      </c>
      <c r="X94" s="18" t="s">
        <v>161</v>
      </c>
      <c r="Y94" s="18" t="s">
        <v>161</v>
      </c>
      <c r="Z94" s="18" t="s">
        <v>161</v>
      </c>
      <c r="AA94" s="18" t="s">
        <v>161</v>
      </c>
      <c r="AB94" s="18" t="s">
        <v>161</v>
      </c>
      <c r="AC94" s="18" t="s">
        <v>161</v>
      </c>
      <c r="AD94" s="18" t="s">
        <v>161</v>
      </c>
      <c r="AE94" s="18" t="s">
        <v>161</v>
      </c>
      <c r="AF94" s="18" t="s">
        <v>161</v>
      </c>
      <c r="AG94" s="18" t="s">
        <v>161</v>
      </c>
      <c r="AH94" s="18" t="s">
        <v>161</v>
      </c>
      <c r="AI94" s="18" t="s">
        <v>161</v>
      </c>
      <c r="AJ94" s="18" t="s">
        <v>161</v>
      </c>
      <c r="AK94" s="18" t="s">
        <v>161</v>
      </c>
      <c r="AL94" s="18" t="s">
        <v>161</v>
      </c>
      <c r="AM94" s="18" t="s">
        <v>161</v>
      </c>
      <c r="AN94" s="18"/>
    </row>
    <row r="95" spans="1:40" ht="12.75">
      <c r="A95" s="19" t="s">
        <v>111</v>
      </c>
      <c r="B95" s="21" t="s">
        <v>141</v>
      </c>
      <c r="C95" s="10" t="s">
        <v>141</v>
      </c>
      <c r="D95" s="10" t="s">
        <v>141</v>
      </c>
      <c r="E95" s="21" t="s">
        <v>141</v>
      </c>
      <c r="F95" s="21" t="s">
        <v>141</v>
      </c>
      <c r="G95" s="10" t="s">
        <v>141</v>
      </c>
      <c r="H95" s="10" t="s">
        <v>141</v>
      </c>
      <c r="I95" s="10" t="s">
        <v>141</v>
      </c>
      <c r="J95" s="10" t="s">
        <v>141</v>
      </c>
      <c r="K95" s="10" t="s">
        <v>141</v>
      </c>
      <c r="L95" s="10" t="s">
        <v>141</v>
      </c>
      <c r="M95" s="10" t="s">
        <v>167</v>
      </c>
      <c r="N95" s="10" t="s">
        <v>167</v>
      </c>
      <c r="O95" s="10" t="s">
        <v>167</v>
      </c>
      <c r="P95" s="10" t="s">
        <v>167</v>
      </c>
      <c r="Q95" s="10" t="s">
        <v>167</v>
      </c>
      <c r="R95" s="10" t="s">
        <v>167</v>
      </c>
      <c r="S95" s="10" t="s">
        <v>167</v>
      </c>
      <c r="T95" s="10" t="s">
        <v>167</v>
      </c>
      <c r="U95" s="10" t="s">
        <v>167</v>
      </c>
      <c r="V95" s="10" t="s">
        <v>167</v>
      </c>
      <c r="W95" s="10" t="s">
        <v>167</v>
      </c>
      <c r="X95" s="10" t="s">
        <v>167</v>
      </c>
      <c r="Y95" s="10" t="s">
        <v>167</v>
      </c>
      <c r="Z95" s="10" t="s">
        <v>167</v>
      </c>
      <c r="AA95" s="10" t="s">
        <v>167</v>
      </c>
      <c r="AB95" s="10" t="s">
        <v>167</v>
      </c>
      <c r="AC95" s="10" t="s">
        <v>167</v>
      </c>
      <c r="AD95" s="10" t="s">
        <v>167</v>
      </c>
      <c r="AE95" s="10" t="s">
        <v>167</v>
      </c>
      <c r="AF95" s="10" t="s">
        <v>167</v>
      </c>
      <c r="AG95" s="10" t="s">
        <v>167</v>
      </c>
      <c r="AH95" s="10" t="s">
        <v>167</v>
      </c>
      <c r="AI95" s="10" t="s">
        <v>167</v>
      </c>
      <c r="AJ95" s="10" t="s">
        <v>167</v>
      </c>
      <c r="AK95" s="10" t="s">
        <v>167</v>
      </c>
      <c r="AL95" s="10" t="s">
        <v>167</v>
      </c>
      <c r="AM95" s="10" t="s">
        <v>167</v>
      </c>
      <c r="AN95" s="24"/>
    </row>
    <row r="96" spans="1:40" ht="12.75">
      <c r="A96" s="26" t="s">
        <v>16</v>
      </c>
      <c r="B96" s="21" t="s">
        <v>141</v>
      </c>
      <c r="C96" s="21" t="s">
        <v>141</v>
      </c>
      <c r="D96" s="21" t="s">
        <v>141</v>
      </c>
      <c r="E96" s="21" t="s">
        <v>141</v>
      </c>
      <c r="F96" s="21" t="s">
        <v>141</v>
      </c>
      <c r="G96" s="21" t="s">
        <v>141</v>
      </c>
      <c r="H96" s="21" t="s">
        <v>141</v>
      </c>
      <c r="I96" s="21" t="s">
        <v>141</v>
      </c>
      <c r="J96" s="21" t="s">
        <v>141</v>
      </c>
      <c r="K96" s="21" t="s">
        <v>141</v>
      </c>
      <c r="L96" s="21" t="s">
        <v>141</v>
      </c>
      <c r="M96" s="21" t="s">
        <v>36</v>
      </c>
      <c r="N96" s="21" t="s">
        <v>36</v>
      </c>
      <c r="O96" s="21" t="s">
        <v>36</v>
      </c>
      <c r="P96" s="21" t="s">
        <v>36</v>
      </c>
      <c r="Q96" s="21" t="s">
        <v>36</v>
      </c>
      <c r="R96" s="21" t="s">
        <v>36</v>
      </c>
      <c r="S96" s="21" t="s">
        <v>36</v>
      </c>
      <c r="T96" s="21" t="s">
        <v>36</v>
      </c>
      <c r="U96" s="21" t="s">
        <v>36</v>
      </c>
      <c r="V96" s="21" t="s">
        <v>36</v>
      </c>
      <c r="W96" s="21" t="s">
        <v>36</v>
      </c>
      <c r="X96" s="21" t="s">
        <v>36</v>
      </c>
      <c r="Y96" s="21" t="s">
        <v>36</v>
      </c>
      <c r="Z96" s="21" t="s">
        <v>36</v>
      </c>
      <c r="AA96" s="21" t="s">
        <v>36</v>
      </c>
      <c r="AB96" s="21" t="s">
        <v>36</v>
      </c>
      <c r="AC96" s="21" t="s">
        <v>36</v>
      </c>
      <c r="AD96" s="21" t="s">
        <v>36</v>
      </c>
      <c r="AE96" s="21" t="s">
        <v>36</v>
      </c>
      <c r="AF96" s="21" t="s">
        <v>36</v>
      </c>
      <c r="AG96" s="21" t="s">
        <v>36</v>
      </c>
      <c r="AH96" s="21" t="s">
        <v>36</v>
      </c>
      <c r="AI96" s="21" t="s">
        <v>36</v>
      </c>
      <c r="AJ96" s="21" t="s">
        <v>36</v>
      </c>
      <c r="AK96" s="21"/>
      <c r="AL96" s="21"/>
      <c r="AM96" s="21"/>
      <c r="AN96" s="18"/>
    </row>
    <row r="97" spans="1:40" ht="12.75">
      <c r="A97" s="27" t="s">
        <v>88</v>
      </c>
      <c r="B97" s="18" t="s">
        <v>141</v>
      </c>
      <c r="C97" s="18" t="s">
        <v>141</v>
      </c>
      <c r="D97" s="18" t="s">
        <v>141</v>
      </c>
      <c r="E97" s="18" t="s">
        <v>141</v>
      </c>
      <c r="F97" s="18" t="s">
        <v>141</v>
      </c>
      <c r="G97" s="18" t="s">
        <v>141</v>
      </c>
      <c r="H97" s="18" t="s">
        <v>141</v>
      </c>
      <c r="I97" s="18" t="s">
        <v>141</v>
      </c>
      <c r="J97" s="18" t="s">
        <v>141</v>
      </c>
      <c r="K97" s="18" t="s">
        <v>141</v>
      </c>
      <c r="L97" s="18" t="s">
        <v>141</v>
      </c>
      <c r="M97" s="18" t="s">
        <v>144</v>
      </c>
      <c r="N97" s="18" t="s">
        <v>141</v>
      </c>
      <c r="O97" s="18" t="s">
        <v>141</v>
      </c>
      <c r="P97" s="18" t="s">
        <v>144</v>
      </c>
      <c r="Q97" s="18" t="s">
        <v>141</v>
      </c>
      <c r="R97" s="18" t="s">
        <v>141</v>
      </c>
      <c r="S97" s="18" t="s">
        <v>144</v>
      </c>
      <c r="T97" s="18" t="s">
        <v>141</v>
      </c>
      <c r="U97" s="18" t="s">
        <v>141</v>
      </c>
      <c r="V97" s="18" t="s">
        <v>144</v>
      </c>
      <c r="W97" s="18" t="s">
        <v>141</v>
      </c>
      <c r="X97" s="18" t="s">
        <v>141</v>
      </c>
      <c r="Y97" s="18" t="s">
        <v>144</v>
      </c>
      <c r="Z97" s="18" t="s">
        <v>141</v>
      </c>
      <c r="AA97" s="18" t="s">
        <v>141</v>
      </c>
      <c r="AB97" s="18" t="s">
        <v>144</v>
      </c>
      <c r="AC97" s="18" t="s">
        <v>141</v>
      </c>
      <c r="AD97" s="18" t="s">
        <v>141</v>
      </c>
      <c r="AE97" s="18" t="s">
        <v>144</v>
      </c>
      <c r="AF97" s="18" t="s">
        <v>141</v>
      </c>
      <c r="AG97" s="18" t="s">
        <v>141</v>
      </c>
      <c r="AH97" s="18" t="s">
        <v>144</v>
      </c>
      <c r="AI97" s="18" t="s">
        <v>141</v>
      </c>
      <c r="AJ97" s="18" t="s">
        <v>141</v>
      </c>
      <c r="AK97" s="18" t="s">
        <v>144</v>
      </c>
      <c r="AL97" s="18" t="s">
        <v>141</v>
      </c>
      <c r="AM97" s="18" t="s">
        <v>141</v>
      </c>
      <c r="AN97" s="18"/>
    </row>
    <row r="98" spans="1:40" ht="12.75">
      <c r="A98" s="1" t="s">
        <v>78</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10"/>
    </row>
    <row r="99" spans="1:40" ht="12.75">
      <c r="A99" s="1"/>
      <c r="B99" s="2"/>
      <c r="C99" s="2" t="s">
        <v>46</v>
      </c>
      <c r="D99" s="5">
        <v>38781</v>
      </c>
      <c r="E99" s="28">
        <v>0.25</v>
      </c>
      <c r="F99" s="5">
        <v>38781</v>
      </c>
      <c r="G99" s="28">
        <v>0.5</v>
      </c>
      <c r="H99" s="2" t="s">
        <v>103</v>
      </c>
      <c r="I99" s="5">
        <v>38781</v>
      </c>
      <c r="J99" s="28">
        <v>0.45833333333575865</v>
      </c>
      <c r="K99" s="5">
        <v>38781</v>
      </c>
      <c r="L99" s="28">
        <v>0.7083333333357587</v>
      </c>
      <c r="M99" s="29">
        <v>0.2703433360367667</v>
      </c>
      <c r="N99" s="29" t="s">
        <v>79</v>
      </c>
      <c r="O99" s="29">
        <v>0.04</v>
      </c>
      <c r="P99" s="29">
        <v>4.2665247364152465</v>
      </c>
      <c r="Q99" s="29" t="s">
        <v>79</v>
      </c>
      <c r="R99" s="29">
        <v>0.31</v>
      </c>
      <c r="S99" s="29">
        <v>5.001351716680184</v>
      </c>
      <c r="T99" s="29" t="s">
        <v>79</v>
      </c>
      <c r="U99" s="29">
        <v>0.2</v>
      </c>
      <c r="V99" s="29">
        <v>0.7265477155988105</v>
      </c>
      <c r="W99" s="29" t="s">
        <v>79</v>
      </c>
      <c r="X99" s="29">
        <v>0.05</v>
      </c>
      <c r="Y99" s="29">
        <v>2.281021897810219</v>
      </c>
      <c r="Z99" s="29" t="s">
        <v>79</v>
      </c>
      <c r="AA99" s="29">
        <v>0.05</v>
      </c>
      <c r="AB99" s="29">
        <v>0.5744795890781292</v>
      </c>
      <c r="AC99" s="29" t="s">
        <v>79</v>
      </c>
      <c r="AD99" s="29">
        <v>0.08</v>
      </c>
      <c r="AE99" s="29">
        <v>0.5491349013246825</v>
      </c>
      <c r="AF99" s="29" t="s">
        <v>79</v>
      </c>
      <c r="AG99" s="29">
        <v>0.01</v>
      </c>
      <c r="AH99" s="29">
        <v>0.17403352257366853</v>
      </c>
      <c r="AI99" s="29" t="s">
        <v>79</v>
      </c>
      <c r="AJ99" s="29">
        <v>0.0032</v>
      </c>
      <c r="AK99" s="29">
        <v>25.344687753446877</v>
      </c>
      <c r="AL99" s="29" t="s">
        <v>79</v>
      </c>
      <c r="AM99" s="2">
        <v>0.01</v>
      </c>
      <c r="AN99" s="21"/>
    </row>
    <row r="100" spans="1:40" ht="12.75">
      <c r="A100" s="1"/>
      <c r="B100" s="2"/>
      <c r="C100" s="2" t="s">
        <v>46</v>
      </c>
      <c r="D100" s="5">
        <v>38781</v>
      </c>
      <c r="E100" s="28">
        <v>0.5</v>
      </c>
      <c r="F100" s="5">
        <v>38781</v>
      </c>
      <c r="G100" s="28">
        <v>0.75</v>
      </c>
      <c r="H100" s="2" t="s">
        <v>103</v>
      </c>
      <c r="I100" s="5">
        <v>38781</v>
      </c>
      <c r="J100" s="28">
        <v>0.7083333333357587</v>
      </c>
      <c r="K100" s="5">
        <v>38781</v>
      </c>
      <c r="L100" s="28">
        <v>0.9583333333357587</v>
      </c>
      <c r="M100" s="29">
        <v>1.3206686356635466</v>
      </c>
      <c r="N100" s="29" t="s">
        <v>79</v>
      </c>
      <c r="O100" s="29">
        <v>0.04</v>
      </c>
      <c r="P100" s="29">
        <v>6.914300611623969</v>
      </c>
      <c r="Q100" s="29" t="s">
        <v>79</v>
      </c>
      <c r="R100" s="29">
        <v>0.31</v>
      </c>
      <c r="S100" s="29">
        <v>3.9963089884364464</v>
      </c>
      <c r="T100" s="29" t="s">
        <v>79</v>
      </c>
      <c r="U100" s="29">
        <v>0.2</v>
      </c>
      <c r="V100" s="29">
        <v>1.5779417465070946</v>
      </c>
      <c r="W100" s="29" t="s">
        <v>79</v>
      </c>
      <c r="X100" s="29">
        <v>0.05</v>
      </c>
      <c r="Y100" s="29">
        <v>1.200607850603224</v>
      </c>
      <c r="Z100" s="29" t="s">
        <v>79</v>
      </c>
      <c r="AA100" s="29">
        <v>0.05</v>
      </c>
      <c r="AB100" s="29">
        <v>0.4287885180725801</v>
      </c>
      <c r="AC100" s="29" t="s">
        <v>79</v>
      </c>
      <c r="AD100" s="29">
        <v>0.08</v>
      </c>
      <c r="AE100" s="29">
        <v>0.4613764454460962</v>
      </c>
      <c r="AF100" s="29" t="s">
        <v>79</v>
      </c>
      <c r="AG100" s="29">
        <v>0.01</v>
      </c>
      <c r="AH100" s="29">
        <v>0.09604862804825795</v>
      </c>
      <c r="AI100" s="29" t="s">
        <v>79</v>
      </c>
      <c r="AJ100" s="29">
        <v>0.0032</v>
      </c>
      <c r="AK100" s="29">
        <v>3.430308144580641</v>
      </c>
      <c r="AL100" s="29" t="s">
        <v>79</v>
      </c>
      <c r="AM100" s="2">
        <v>0.01</v>
      </c>
      <c r="AN100" s="18"/>
    </row>
    <row r="101" spans="1:40" ht="12.75">
      <c r="A101" s="1"/>
      <c r="B101" s="2"/>
      <c r="C101" s="2" t="s">
        <v>46</v>
      </c>
      <c r="D101" s="5">
        <v>38782</v>
      </c>
      <c r="E101" s="28">
        <v>0.25</v>
      </c>
      <c r="F101" s="5">
        <v>38782</v>
      </c>
      <c r="G101" s="28">
        <v>0.5</v>
      </c>
      <c r="H101" s="2" t="s">
        <v>103</v>
      </c>
      <c r="I101" s="5">
        <v>38782</v>
      </c>
      <c r="J101" s="28">
        <v>0.45833333333575865</v>
      </c>
      <c r="K101" s="5">
        <v>38782</v>
      </c>
      <c r="L101" s="28">
        <v>0.7083333333357587</v>
      </c>
      <c r="M101" s="29">
        <v>0.38658344579397674</v>
      </c>
      <c r="N101" s="29" t="s">
        <v>79</v>
      </c>
      <c r="O101" s="29">
        <v>0.04</v>
      </c>
      <c r="P101" s="29">
        <v>2.6466908457040352</v>
      </c>
      <c r="Q101" s="29" t="s">
        <v>79</v>
      </c>
      <c r="R101" s="29">
        <v>0.31</v>
      </c>
      <c r="S101" s="29">
        <v>7.661381016644267</v>
      </c>
      <c r="T101" s="29" t="s">
        <v>79</v>
      </c>
      <c r="U101" s="29">
        <v>0.2</v>
      </c>
      <c r="V101" s="29">
        <v>0.9313146648673075</v>
      </c>
      <c r="W101" s="29" t="s">
        <v>79</v>
      </c>
      <c r="X101" s="29">
        <v>0.05</v>
      </c>
      <c r="Y101" s="29">
        <v>2.5655083220873</v>
      </c>
      <c r="Z101" s="29" t="s">
        <v>79</v>
      </c>
      <c r="AA101" s="29">
        <v>0.05</v>
      </c>
      <c r="AB101" s="29">
        <v>0.8083108412055876</v>
      </c>
      <c r="AC101" s="29" t="s">
        <v>79</v>
      </c>
      <c r="AD101" s="29">
        <v>0.08</v>
      </c>
      <c r="AE101" s="29">
        <v>0.9875449842555225</v>
      </c>
      <c r="AF101" s="29" t="s">
        <v>79</v>
      </c>
      <c r="AG101" s="29">
        <v>0.01</v>
      </c>
      <c r="AH101" s="29">
        <v>0.13530420602789184</v>
      </c>
      <c r="AI101" s="29" t="s">
        <v>79</v>
      </c>
      <c r="AJ101" s="29">
        <v>0.0032</v>
      </c>
      <c r="AK101" s="29">
        <v>14.057579847053699</v>
      </c>
      <c r="AL101" s="29" t="s">
        <v>79</v>
      </c>
      <c r="AM101" s="2">
        <v>0.01</v>
      </c>
      <c r="AN101" s="2"/>
    </row>
    <row r="102" spans="1:40" ht="12.75">
      <c r="A102" s="1"/>
      <c r="B102" s="2"/>
      <c r="C102" s="2" t="s">
        <v>46</v>
      </c>
      <c r="D102" s="5">
        <v>38782</v>
      </c>
      <c r="E102" s="28">
        <v>0.5</v>
      </c>
      <c r="F102" s="5">
        <v>38782</v>
      </c>
      <c r="G102" s="28">
        <v>0.75</v>
      </c>
      <c r="H102" s="2" t="s">
        <v>103</v>
      </c>
      <c r="I102" s="5">
        <v>38782</v>
      </c>
      <c r="J102" s="28">
        <v>0.7083333333357587</v>
      </c>
      <c r="K102" s="5">
        <v>38782</v>
      </c>
      <c r="L102" s="28">
        <v>0.9583333333357587</v>
      </c>
      <c r="M102" s="29">
        <v>0.45072115384615385</v>
      </c>
      <c r="N102" s="29" t="s">
        <v>79</v>
      </c>
      <c r="O102" s="29">
        <v>0.04</v>
      </c>
      <c r="P102" s="29">
        <v>0.8134682158119657</v>
      </c>
      <c r="Q102" s="29" t="s">
        <v>79</v>
      </c>
      <c r="R102" s="29">
        <v>0.31</v>
      </c>
      <c r="S102" s="29">
        <v>3.004807692307693</v>
      </c>
      <c r="T102" s="29" t="s">
        <v>79</v>
      </c>
      <c r="U102" s="29">
        <v>0.2</v>
      </c>
      <c r="V102" s="29">
        <v>1.2686965811965811</v>
      </c>
      <c r="W102" s="29" t="s">
        <v>79</v>
      </c>
      <c r="X102" s="29">
        <v>0.05</v>
      </c>
      <c r="Y102" s="29">
        <v>0.7512019230769232</v>
      </c>
      <c r="Z102" s="29" t="s">
        <v>79</v>
      </c>
      <c r="AA102" s="29">
        <v>0.05</v>
      </c>
      <c r="AB102" s="29">
        <v>0.41733440170940167</v>
      </c>
      <c r="AC102" s="29" t="s">
        <v>79</v>
      </c>
      <c r="AD102" s="29">
        <v>0.08</v>
      </c>
      <c r="AE102" s="29">
        <v>0.33887553418803423</v>
      </c>
      <c r="AF102" s="29" t="s">
        <v>79</v>
      </c>
      <c r="AG102" s="29">
        <v>0.01</v>
      </c>
      <c r="AH102" s="29">
        <v>0.17861912393162394</v>
      </c>
      <c r="AI102" s="29" t="s">
        <v>79</v>
      </c>
      <c r="AJ102" s="29">
        <v>0.0032</v>
      </c>
      <c r="AK102" s="29">
        <v>1.6693376068376067</v>
      </c>
      <c r="AL102" s="29" t="s">
        <v>79</v>
      </c>
      <c r="AM102" s="2">
        <v>0.01</v>
      </c>
      <c r="AN102" s="2"/>
    </row>
    <row r="103" spans="1:40" ht="12.75">
      <c r="A103" s="1"/>
      <c r="B103" s="2"/>
      <c r="C103" s="2" t="s">
        <v>46</v>
      </c>
      <c r="D103" s="5">
        <v>38783</v>
      </c>
      <c r="E103" s="28">
        <v>0.25</v>
      </c>
      <c r="F103" s="5">
        <v>38783</v>
      </c>
      <c r="G103" s="28">
        <v>0.5</v>
      </c>
      <c r="H103" s="2" t="s">
        <v>103</v>
      </c>
      <c r="I103" s="5">
        <v>38783</v>
      </c>
      <c r="J103" s="28">
        <v>0.45833333333575865</v>
      </c>
      <c r="K103" s="5">
        <v>38783</v>
      </c>
      <c r="L103" s="28">
        <v>0.7083333333357587</v>
      </c>
      <c r="M103" s="29">
        <v>0.6077021912004651</v>
      </c>
      <c r="N103" s="29" t="s">
        <v>79</v>
      </c>
      <c r="O103" s="29">
        <v>0.04</v>
      </c>
      <c r="P103" s="29">
        <v>2.999791644962982</v>
      </c>
      <c r="Q103" s="29" t="s">
        <v>79</v>
      </c>
      <c r="R103" s="29">
        <v>0.31</v>
      </c>
      <c r="S103" s="29">
        <v>8.299475639823497</v>
      </c>
      <c r="T103" s="29" t="s">
        <v>79</v>
      </c>
      <c r="U103" s="29">
        <v>0.2</v>
      </c>
      <c r="V103" s="29">
        <v>1.54529985762404</v>
      </c>
      <c r="W103" s="29" t="s">
        <v>79</v>
      </c>
      <c r="X103" s="29">
        <v>0.05</v>
      </c>
      <c r="Y103" s="29">
        <v>2.812792999270725</v>
      </c>
      <c r="Z103" s="29" t="s">
        <v>79</v>
      </c>
      <c r="AA103" s="29">
        <v>0.05</v>
      </c>
      <c r="AB103" s="29">
        <v>0.850783067680651</v>
      </c>
      <c r="AC103" s="29" t="s">
        <v>79</v>
      </c>
      <c r="AD103" s="29">
        <v>0.08</v>
      </c>
      <c r="AE103" s="29">
        <v>0.3316317671979681</v>
      </c>
      <c r="AF103" s="29" t="s">
        <v>79</v>
      </c>
      <c r="AG103" s="29">
        <v>0.01</v>
      </c>
      <c r="AH103" s="29">
        <v>0.3333680591728266</v>
      </c>
      <c r="AI103" s="29" t="s">
        <v>79</v>
      </c>
      <c r="AJ103" s="29">
        <v>0.0032</v>
      </c>
      <c r="AK103" s="29">
        <v>22.571795673160132</v>
      </c>
      <c r="AL103" s="29" t="s">
        <v>79</v>
      </c>
      <c r="AM103" s="2">
        <v>0.01</v>
      </c>
      <c r="AN103" s="2"/>
    </row>
    <row r="104" spans="1:40" ht="12.75">
      <c r="A104" s="1"/>
      <c r="B104" s="2"/>
      <c r="C104" s="2" t="s">
        <v>46</v>
      </c>
      <c r="D104" s="5">
        <v>38783</v>
      </c>
      <c r="E104" s="28">
        <v>0.5</v>
      </c>
      <c r="F104" s="5">
        <v>38783</v>
      </c>
      <c r="G104" s="28">
        <v>0.75</v>
      </c>
      <c r="H104" s="2" t="s">
        <v>103</v>
      </c>
      <c r="I104" s="5">
        <v>38783</v>
      </c>
      <c r="J104" s="28">
        <v>0.7083333333357587</v>
      </c>
      <c r="K104" s="5">
        <v>38783</v>
      </c>
      <c r="L104" s="28">
        <v>0.9583333333357587</v>
      </c>
      <c r="M104" s="29">
        <v>0.6026046293809402</v>
      </c>
      <c r="N104" s="29" t="s">
        <v>79</v>
      </c>
      <c r="O104" s="29">
        <v>0.04</v>
      </c>
      <c r="P104" s="29">
        <v>5.491622073924134</v>
      </c>
      <c r="Q104" s="29" t="s">
        <v>79</v>
      </c>
      <c r="R104" s="29">
        <v>0.31</v>
      </c>
      <c r="S104" s="29">
        <v>1.0674710577605229</v>
      </c>
      <c r="T104" s="29" t="s">
        <v>79</v>
      </c>
      <c r="U104" s="29">
        <v>0.2</v>
      </c>
      <c r="V104" s="29">
        <v>0.2582591268775458</v>
      </c>
      <c r="W104" s="29" t="s">
        <v>79</v>
      </c>
      <c r="X104" s="29">
        <v>0.05</v>
      </c>
      <c r="Y104" s="29">
        <v>0.3271282273782247</v>
      </c>
      <c r="Z104" s="29" t="s">
        <v>79</v>
      </c>
      <c r="AA104" s="29">
        <v>0.05</v>
      </c>
      <c r="AB104" s="29">
        <v>0.2582591268775458</v>
      </c>
      <c r="AC104" s="29" t="s">
        <v>79</v>
      </c>
      <c r="AD104" s="29">
        <v>0.08</v>
      </c>
      <c r="AE104" s="29">
        <v>0.30818922474053806</v>
      </c>
      <c r="AF104" s="29" t="s">
        <v>79</v>
      </c>
      <c r="AG104" s="29">
        <v>0.01</v>
      </c>
      <c r="AH104" s="29">
        <v>0.03615627776285642</v>
      </c>
      <c r="AI104" s="29" t="s">
        <v>79</v>
      </c>
      <c r="AJ104" s="29">
        <v>0.0032</v>
      </c>
      <c r="AK104" s="29">
        <v>-99.99</v>
      </c>
      <c r="AL104" s="29" t="s">
        <v>26</v>
      </c>
      <c r="AM104" s="2">
        <v>0.01</v>
      </c>
      <c r="AN104" s="2"/>
    </row>
    <row r="105" spans="1:40" ht="12.75">
      <c r="A105" s="1"/>
      <c r="B105" s="2"/>
      <c r="C105" s="2" t="s">
        <v>46</v>
      </c>
      <c r="D105" s="5">
        <v>38784</v>
      </c>
      <c r="E105" s="28">
        <v>0.25</v>
      </c>
      <c r="F105" s="5">
        <v>38784</v>
      </c>
      <c r="G105" s="28">
        <v>0.5</v>
      </c>
      <c r="H105" s="2" t="s">
        <v>103</v>
      </c>
      <c r="I105" s="5">
        <v>38784</v>
      </c>
      <c r="J105" s="28">
        <v>0.45833333333575865</v>
      </c>
      <c r="K105" s="5">
        <v>38784</v>
      </c>
      <c r="L105" s="28">
        <v>0.7083333333357587</v>
      </c>
      <c r="M105" s="29">
        <v>0.6676938880328738</v>
      </c>
      <c r="N105" s="29" t="s">
        <v>79</v>
      </c>
      <c r="O105" s="29">
        <v>0.04</v>
      </c>
      <c r="P105" s="29">
        <v>4.247217942133213</v>
      </c>
      <c r="Q105" s="29" t="s">
        <v>79</v>
      </c>
      <c r="R105" s="29">
        <v>0.31</v>
      </c>
      <c r="S105" s="29">
        <v>2.5680534155110526</v>
      </c>
      <c r="T105" s="29" t="s">
        <v>79</v>
      </c>
      <c r="U105" s="29">
        <v>0.2</v>
      </c>
      <c r="V105" s="29">
        <v>0.2568053415511053</v>
      </c>
      <c r="W105" s="29" t="s">
        <v>79</v>
      </c>
      <c r="X105" s="29">
        <v>0.05</v>
      </c>
      <c r="Y105" s="29">
        <v>1.4552302687895966</v>
      </c>
      <c r="Z105" s="29" t="s">
        <v>79</v>
      </c>
      <c r="AA105" s="29">
        <v>0.05</v>
      </c>
      <c r="AB105" s="29">
        <v>0.3766478342749544</v>
      </c>
      <c r="AC105" s="29" t="s">
        <v>79</v>
      </c>
      <c r="AD105" s="29">
        <v>0.08</v>
      </c>
      <c r="AE105" s="29">
        <v>0.44855332990926394</v>
      </c>
      <c r="AF105" s="29" t="s">
        <v>79</v>
      </c>
      <c r="AG105" s="29">
        <v>0.01</v>
      </c>
      <c r="AH105" s="29">
        <v>0.06334531758260596</v>
      </c>
      <c r="AI105" s="29" t="s">
        <v>79</v>
      </c>
      <c r="AJ105" s="29">
        <v>0.0032</v>
      </c>
      <c r="AK105" s="29">
        <v>23.968498544769826</v>
      </c>
      <c r="AL105" s="29" t="s">
        <v>79</v>
      </c>
      <c r="AM105" s="2">
        <v>0.01</v>
      </c>
      <c r="AN105" s="2"/>
    </row>
    <row r="106" spans="1:40" ht="12.75">
      <c r="A106" s="1"/>
      <c r="B106" s="2"/>
      <c r="C106" s="2" t="s">
        <v>46</v>
      </c>
      <c r="D106" s="5">
        <v>38784</v>
      </c>
      <c r="E106" s="28">
        <v>0.5</v>
      </c>
      <c r="F106" s="5">
        <v>38784</v>
      </c>
      <c r="G106" s="28">
        <v>0.75</v>
      </c>
      <c r="H106" s="2" t="s">
        <v>103</v>
      </c>
      <c r="I106" s="5">
        <v>38784</v>
      </c>
      <c r="J106" s="28">
        <v>0.7083333333357587</v>
      </c>
      <c r="K106" s="5">
        <v>38784</v>
      </c>
      <c r="L106" s="28">
        <v>0.9583333333357587</v>
      </c>
      <c r="M106" s="29">
        <v>0.39983033286743935</v>
      </c>
      <c r="N106" s="29" t="s">
        <v>79</v>
      </c>
      <c r="O106" s="29">
        <v>0.04</v>
      </c>
      <c r="P106" s="29">
        <v>1.386194380123896</v>
      </c>
      <c r="Q106" s="29" t="s">
        <v>79</v>
      </c>
      <c r="R106" s="29">
        <v>0.31</v>
      </c>
      <c r="S106" s="29">
        <v>3.8418479810306136</v>
      </c>
      <c r="T106" s="29" t="s">
        <v>79</v>
      </c>
      <c r="U106" s="29">
        <v>0.2</v>
      </c>
      <c r="V106" s="29">
        <v>0.27814284025561004</v>
      </c>
      <c r="W106" s="29" t="s">
        <v>79</v>
      </c>
      <c r="X106" s="29">
        <v>0.05</v>
      </c>
      <c r="Y106" s="29">
        <v>1.2168749261182936</v>
      </c>
      <c r="Z106" s="29" t="s">
        <v>79</v>
      </c>
      <c r="AA106" s="29">
        <v>0.05</v>
      </c>
      <c r="AB106" s="29">
        <v>0.31291069528756127</v>
      </c>
      <c r="AC106" s="29" t="s">
        <v>79</v>
      </c>
      <c r="AD106" s="29">
        <v>0.08</v>
      </c>
      <c r="AE106" s="29">
        <v>0.44502854440897605</v>
      </c>
      <c r="AF106" s="29" t="s">
        <v>79</v>
      </c>
      <c r="AG106" s="29">
        <v>0.01</v>
      </c>
      <c r="AH106" s="29">
        <v>0.09039642308307323</v>
      </c>
      <c r="AI106" s="29" t="s">
        <v>79</v>
      </c>
      <c r="AJ106" s="29">
        <v>0.0032</v>
      </c>
      <c r="AK106" s="29">
        <v>10.430356509585375</v>
      </c>
      <c r="AL106" s="29" t="s">
        <v>79</v>
      </c>
      <c r="AM106" s="2">
        <v>0.01</v>
      </c>
      <c r="AN106" s="2"/>
    </row>
    <row r="107" spans="1:40" ht="12.75">
      <c r="A107" s="1"/>
      <c r="B107" s="2"/>
      <c r="C107" s="2" t="s">
        <v>46</v>
      </c>
      <c r="D107" s="5">
        <v>38785</v>
      </c>
      <c r="E107" s="28">
        <v>0.25</v>
      </c>
      <c r="F107" s="5">
        <v>38785</v>
      </c>
      <c r="G107" s="28">
        <v>0.5</v>
      </c>
      <c r="H107" s="2" t="s">
        <v>103</v>
      </c>
      <c r="I107" s="5">
        <v>38785</v>
      </c>
      <c r="J107" s="28">
        <v>0.45833333333575865</v>
      </c>
      <c r="K107" s="5">
        <v>38785</v>
      </c>
      <c r="L107" s="28">
        <v>0.7083333333357587</v>
      </c>
      <c r="M107" s="29">
        <v>0.3993471542174563</v>
      </c>
      <c r="N107" s="29" t="s">
        <v>79</v>
      </c>
      <c r="O107" s="29">
        <v>0.04</v>
      </c>
      <c r="P107" s="29">
        <v>3.6920512553391265</v>
      </c>
      <c r="Q107" s="29" t="s">
        <v>79</v>
      </c>
      <c r="R107" s="29">
        <v>0.31</v>
      </c>
      <c r="S107" s="29">
        <v>7.2924262944057245</v>
      </c>
      <c r="T107" s="29" t="s">
        <v>79</v>
      </c>
      <c r="U107" s="29">
        <v>0.2</v>
      </c>
      <c r="V107" s="29">
        <v>0.3298954752231161</v>
      </c>
      <c r="W107" s="29" t="s">
        <v>79</v>
      </c>
      <c r="X107" s="29">
        <v>0.05</v>
      </c>
      <c r="Y107" s="29">
        <v>2.552349203042003</v>
      </c>
      <c r="Z107" s="29" t="s">
        <v>79</v>
      </c>
      <c r="AA107" s="29">
        <v>0.05</v>
      </c>
      <c r="AB107" s="29">
        <v>0.41671007396604137</v>
      </c>
      <c r="AC107" s="29" t="s">
        <v>79</v>
      </c>
      <c r="AD107" s="29">
        <v>0.08</v>
      </c>
      <c r="AE107" s="29">
        <v>0.5521408480050048</v>
      </c>
      <c r="AF107" s="29" t="s">
        <v>79</v>
      </c>
      <c r="AG107" s="29">
        <v>0.01</v>
      </c>
      <c r="AH107" s="29">
        <v>0.16668402958641657</v>
      </c>
      <c r="AI107" s="29" t="s">
        <v>79</v>
      </c>
      <c r="AJ107" s="29">
        <v>0.0032</v>
      </c>
      <c r="AK107" s="29">
        <v>24.308087648019082</v>
      </c>
      <c r="AL107" s="29" t="s">
        <v>79</v>
      </c>
      <c r="AM107" s="2">
        <v>0.01</v>
      </c>
      <c r="AN107" s="2"/>
    </row>
    <row r="108" spans="1:40" ht="12.75">
      <c r="A108" s="1"/>
      <c r="B108" s="2"/>
      <c r="C108" s="2" t="s">
        <v>46</v>
      </c>
      <c r="D108" s="5">
        <v>38785</v>
      </c>
      <c r="E108" s="28">
        <v>0.5</v>
      </c>
      <c r="F108" s="5">
        <v>38785</v>
      </c>
      <c r="G108" s="28">
        <v>0.75</v>
      </c>
      <c r="H108" s="2" t="s">
        <v>103</v>
      </c>
      <c r="I108" s="5">
        <v>38785</v>
      </c>
      <c r="J108" s="28">
        <v>0.7083333333357587</v>
      </c>
      <c r="K108" s="5">
        <v>38785</v>
      </c>
      <c r="L108" s="28">
        <v>0.9583333333357587</v>
      </c>
      <c r="M108" s="29">
        <v>0.30030030030030036</v>
      </c>
      <c r="N108" s="29" t="s">
        <v>79</v>
      </c>
      <c r="O108" s="29">
        <v>0.04</v>
      </c>
      <c r="P108" s="29">
        <v>6.208208208208209</v>
      </c>
      <c r="Q108" s="29" t="s">
        <v>79</v>
      </c>
      <c r="R108" s="29">
        <v>0.31</v>
      </c>
      <c r="S108" s="29">
        <v>7.2906239572906255</v>
      </c>
      <c r="T108" s="29" t="s">
        <v>79</v>
      </c>
      <c r="U108" s="29">
        <v>0.2</v>
      </c>
      <c r="V108" s="29">
        <v>0.31698365031698367</v>
      </c>
      <c r="W108" s="29" t="s">
        <v>79</v>
      </c>
      <c r="X108" s="29">
        <v>0.05</v>
      </c>
      <c r="Y108" s="29">
        <v>2.83616950283617</v>
      </c>
      <c r="Z108" s="29" t="s">
        <v>79</v>
      </c>
      <c r="AA108" s="29">
        <v>0.05</v>
      </c>
      <c r="AB108" s="29">
        <v>0.43376710043376726</v>
      </c>
      <c r="AC108" s="29" t="s">
        <v>79</v>
      </c>
      <c r="AD108" s="29">
        <v>0.08</v>
      </c>
      <c r="AE108" s="29">
        <v>0.6356356356356357</v>
      </c>
      <c r="AF108" s="29" t="s">
        <v>79</v>
      </c>
      <c r="AG108" s="29">
        <v>0.01</v>
      </c>
      <c r="AH108" s="29">
        <v>0.1885218551885219</v>
      </c>
      <c r="AI108" s="29" t="s">
        <v>79</v>
      </c>
      <c r="AJ108" s="29">
        <v>0.0032</v>
      </c>
      <c r="AK108" s="29">
        <v>30.030030030030037</v>
      </c>
      <c r="AL108" s="29" t="s">
        <v>79</v>
      </c>
      <c r="AM108" s="2">
        <v>0.01</v>
      </c>
      <c r="AN108" s="2"/>
    </row>
    <row r="109" spans="1:40" ht="12.75">
      <c r="A109" s="1"/>
      <c r="B109" s="2"/>
      <c r="C109" s="2" t="s">
        <v>46</v>
      </c>
      <c r="D109" s="5">
        <v>38786</v>
      </c>
      <c r="E109" s="28">
        <v>0.25</v>
      </c>
      <c r="F109" s="5">
        <v>38786</v>
      </c>
      <c r="G109" s="28">
        <v>0.5</v>
      </c>
      <c r="H109" s="2" t="s">
        <v>103</v>
      </c>
      <c r="I109" s="5">
        <v>38786</v>
      </c>
      <c r="J109" s="28">
        <v>0.45833333333575865</v>
      </c>
      <c r="K109" s="5">
        <v>38786</v>
      </c>
      <c r="L109" s="28">
        <v>0.7083333333357587</v>
      </c>
      <c r="M109" s="29">
        <v>0.9454774661203833</v>
      </c>
      <c r="N109" s="29" t="s">
        <v>79</v>
      </c>
      <c r="O109" s="29">
        <v>0.04</v>
      </c>
      <c r="P109" s="29">
        <v>8.764751199355604</v>
      </c>
      <c r="Q109" s="29" t="s">
        <v>79</v>
      </c>
      <c r="R109" s="29">
        <v>0.31</v>
      </c>
      <c r="S109" s="29">
        <v>8.491788353118256</v>
      </c>
      <c r="T109" s="29" t="s">
        <v>79</v>
      </c>
      <c r="U109" s="29">
        <v>0.2</v>
      </c>
      <c r="V109" s="29">
        <v>0.38519452323423026</v>
      </c>
      <c r="W109" s="29" t="s">
        <v>79</v>
      </c>
      <c r="X109" s="29">
        <v>0.05</v>
      </c>
      <c r="Y109" s="29">
        <v>3.1340827117694183</v>
      </c>
      <c r="Z109" s="29" t="s">
        <v>79</v>
      </c>
      <c r="AA109" s="29">
        <v>0.05</v>
      </c>
      <c r="AB109" s="29">
        <v>0.42021220716461477</v>
      </c>
      <c r="AC109" s="29" t="s">
        <v>79</v>
      </c>
      <c r="AD109" s="29">
        <v>0.08</v>
      </c>
      <c r="AE109" s="29">
        <v>0.7686381622719411</v>
      </c>
      <c r="AF109" s="29" t="s">
        <v>79</v>
      </c>
      <c r="AG109" s="29">
        <v>0.01</v>
      </c>
      <c r="AH109" s="29">
        <v>0.19259726161711513</v>
      </c>
      <c r="AI109" s="29" t="s">
        <v>79</v>
      </c>
      <c r="AJ109" s="29">
        <v>0.0032</v>
      </c>
      <c r="AK109" s="29">
        <v>36.768568126903794</v>
      </c>
      <c r="AL109" s="29" t="s">
        <v>79</v>
      </c>
      <c r="AM109" s="2">
        <v>0.01</v>
      </c>
      <c r="AN109" s="2"/>
    </row>
    <row r="110" spans="1:40" ht="12.75">
      <c r="A110" s="1"/>
      <c r="B110" s="2"/>
      <c r="C110" s="2" t="s">
        <v>46</v>
      </c>
      <c r="D110" s="5">
        <v>38786</v>
      </c>
      <c r="E110" s="28">
        <v>0.5</v>
      </c>
      <c r="F110" s="5">
        <v>38786</v>
      </c>
      <c r="G110" s="28">
        <v>0.75</v>
      </c>
      <c r="H110" s="2" t="s">
        <v>103</v>
      </c>
      <c r="I110" s="5">
        <v>38786</v>
      </c>
      <c r="J110" s="28">
        <v>0.7083333333357587</v>
      </c>
      <c r="K110" s="5">
        <v>38786</v>
      </c>
      <c r="L110" s="28">
        <v>0.9583333333357587</v>
      </c>
      <c r="M110" s="29">
        <v>0.5395330586619581</v>
      </c>
      <c r="N110" s="29" t="s">
        <v>79</v>
      </c>
      <c r="O110" s="29">
        <v>0.04</v>
      </c>
      <c r="P110" s="29">
        <v>3.041985481655876</v>
      </c>
      <c r="Q110" s="29" t="s">
        <v>79</v>
      </c>
      <c r="R110" s="29">
        <v>0.31</v>
      </c>
      <c r="S110" s="29">
        <v>3.4824406513635475</v>
      </c>
      <c r="T110" s="29" t="s">
        <v>79</v>
      </c>
      <c r="U110" s="29">
        <v>0.2</v>
      </c>
      <c r="V110" s="29">
        <v>0.31064024589627887</v>
      </c>
      <c r="W110" s="29" t="s">
        <v>79</v>
      </c>
      <c r="X110" s="29">
        <v>0.05</v>
      </c>
      <c r="Y110" s="29">
        <v>0.7847753580537571</v>
      </c>
      <c r="Z110" s="29" t="s">
        <v>79</v>
      </c>
      <c r="AA110" s="29">
        <v>0.05</v>
      </c>
      <c r="AB110" s="29">
        <v>0.5068340854097182</v>
      </c>
      <c r="AC110" s="29" t="s">
        <v>79</v>
      </c>
      <c r="AD110" s="29">
        <v>0.08</v>
      </c>
      <c r="AE110" s="29">
        <v>0.7962199986920412</v>
      </c>
      <c r="AF110" s="29" t="s">
        <v>79</v>
      </c>
      <c r="AG110" s="29">
        <v>0.01</v>
      </c>
      <c r="AH110" s="29">
        <v>0.18311425021254335</v>
      </c>
      <c r="AI110" s="29" t="s">
        <v>79</v>
      </c>
      <c r="AJ110" s="29">
        <v>0.0032</v>
      </c>
      <c r="AK110" s="29">
        <v>19.61938395134393</v>
      </c>
      <c r="AL110" s="29" t="s">
        <v>79</v>
      </c>
      <c r="AM110" s="2">
        <v>0.01</v>
      </c>
      <c r="AN110" s="2"/>
    </row>
    <row r="111" spans="1:40" ht="12.75">
      <c r="A111" s="1"/>
      <c r="B111" s="2"/>
      <c r="C111" s="2" t="s">
        <v>46</v>
      </c>
      <c r="D111" s="5">
        <v>38787</v>
      </c>
      <c r="E111" s="28">
        <v>0.25</v>
      </c>
      <c r="F111" s="5">
        <v>38787</v>
      </c>
      <c r="G111" s="28">
        <v>0.5</v>
      </c>
      <c r="H111" s="2" t="s">
        <v>103</v>
      </c>
      <c r="I111" s="5">
        <v>38787</v>
      </c>
      <c r="J111" s="28">
        <v>0.45833333333575865</v>
      </c>
      <c r="K111" s="5">
        <v>38787</v>
      </c>
      <c r="L111" s="28">
        <v>0.7083333333357587</v>
      </c>
      <c r="M111" s="29">
        <v>1.105870983986997</v>
      </c>
      <c r="N111" s="29" t="s">
        <v>79</v>
      </c>
      <c r="O111" s="29">
        <v>0.04</v>
      </c>
      <c r="P111" s="29">
        <v>3.3916212408893505</v>
      </c>
      <c r="Q111" s="29" t="s">
        <v>79</v>
      </c>
      <c r="R111" s="29">
        <v>0.31</v>
      </c>
      <c r="S111" s="29">
        <v>4.7127117317599705</v>
      </c>
      <c r="T111" s="29" t="s">
        <v>79</v>
      </c>
      <c r="U111" s="29">
        <v>0.2</v>
      </c>
      <c r="V111" s="29">
        <v>0.8336565879286589</v>
      </c>
      <c r="W111" s="29" t="s">
        <v>79</v>
      </c>
      <c r="X111" s="29">
        <v>0.05</v>
      </c>
      <c r="Y111" s="29">
        <v>1.7523801746255487</v>
      </c>
      <c r="Z111" s="29" t="s">
        <v>79</v>
      </c>
      <c r="AA111" s="29">
        <v>0.05</v>
      </c>
      <c r="AB111" s="29">
        <v>0.6465091906385518</v>
      </c>
      <c r="AC111" s="29" t="s">
        <v>79</v>
      </c>
      <c r="AD111" s="29">
        <v>0.08</v>
      </c>
      <c r="AE111" s="29">
        <v>0.5954689913776136</v>
      </c>
      <c r="AF111" s="29" t="s">
        <v>79</v>
      </c>
      <c r="AG111" s="29">
        <v>0.01</v>
      </c>
      <c r="AH111" s="29">
        <v>0.04083215940875065</v>
      </c>
      <c r="AI111" s="29" t="s">
        <v>79</v>
      </c>
      <c r="AJ111" s="29">
        <v>0.0032</v>
      </c>
      <c r="AK111" s="29">
        <v>32.32545953192759</v>
      </c>
      <c r="AL111" s="29" t="s">
        <v>79</v>
      </c>
      <c r="AM111" s="2">
        <v>0.01</v>
      </c>
      <c r="AN111" s="2"/>
    </row>
    <row r="112" spans="1:40" ht="12.75">
      <c r="A112" s="1"/>
      <c r="B112" s="2"/>
      <c r="C112" s="2" t="s">
        <v>46</v>
      </c>
      <c r="D112" s="5">
        <v>38787</v>
      </c>
      <c r="E112" s="28">
        <v>0.5</v>
      </c>
      <c r="F112" s="5">
        <v>38787</v>
      </c>
      <c r="G112" s="28">
        <v>0.75</v>
      </c>
      <c r="H112" s="2" t="s">
        <v>103</v>
      </c>
      <c r="I112" s="5">
        <v>38787</v>
      </c>
      <c r="J112" s="28">
        <v>0.7083333333357587</v>
      </c>
      <c r="K112" s="5">
        <v>38787</v>
      </c>
      <c r="L112" s="28">
        <v>0.9583333333357587</v>
      </c>
      <c r="M112" s="29">
        <v>0.2519145505844418</v>
      </c>
      <c r="N112" s="29" t="s">
        <v>79</v>
      </c>
      <c r="O112" s="29">
        <v>0.04</v>
      </c>
      <c r="P112" s="29">
        <v>1.7855703345425231</v>
      </c>
      <c r="Q112" s="29" t="s">
        <v>79</v>
      </c>
      <c r="R112" s="29">
        <v>0.31</v>
      </c>
      <c r="S112" s="29">
        <v>1.964933494558646</v>
      </c>
      <c r="T112" s="29" t="s">
        <v>79</v>
      </c>
      <c r="U112" s="29">
        <v>0.2</v>
      </c>
      <c r="V112" s="29">
        <v>0.7557436517533255</v>
      </c>
      <c r="W112" s="29" t="s">
        <v>79</v>
      </c>
      <c r="X112" s="29">
        <v>0.05</v>
      </c>
      <c r="Y112" s="29">
        <v>0.45344619105199524</v>
      </c>
      <c r="Z112" s="29" t="s">
        <v>79</v>
      </c>
      <c r="AA112" s="29">
        <v>0.05</v>
      </c>
      <c r="AB112" s="29">
        <v>0.5038291011688836</v>
      </c>
      <c r="AC112" s="29" t="s">
        <v>79</v>
      </c>
      <c r="AD112" s="29">
        <v>0.08</v>
      </c>
      <c r="AE112" s="29">
        <v>0.5777240360069864</v>
      </c>
      <c r="AF112" s="29" t="s">
        <v>79</v>
      </c>
      <c r="AG112" s="29">
        <v>0.01</v>
      </c>
      <c r="AH112" s="29">
        <v>0.14611043933897622</v>
      </c>
      <c r="AI112" s="29" t="s">
        <v>79</v>
      </c>
      <c r="AJ112" s="29">
        <v>0.0032</v>
      </c>
      <c r="AK112" s="29">
        <v>10.076582023377672</v>
      </c>
      <c r="AL112" s="29" t="s">
        <v>79</v>
      </c>
      <c r="AM112" s="2">
        <v>0.01</v>
      </c>
      <c r="AN112" s="2"/>
    </row>
    <row r="113" spans="1:39" ht="12.75">
      <c r="A113" s="1"/>
      <c r="B113" s="2"/>
      <c r="C113" s="2" t="s">
        <v>46</v>
      </c>
      <c r="D113" s="5">
        <v>38788</v>
      </c>
      <c r="E113" s="28">
        <v>0.25</v>
      </c>
      <c r="F113" s="5">
        <v>38788</v>
      </c>
      <c r="G113" s="28">
        <v>0.5</v>
      </c>
      <c r="H113" s="2" t="s">
        <v>103</v>
      </c>
      <c r="I113" s="5">
        <v>38788</v>
      </c>
      <c r="J113" s="28">
        <v>0.45833333333575865</v>
      </c>
      <c r="K113" s="5">
        <v>38788</v>
      </c>
      <c r="L113" s="28">
        <v>0.7083333333357587</v>
      </c>
      <c r="M113" s="29">
        <v>0.31346979718503876</v>
      </c>
      <c r="N113" s="29" t="s">
        <v>79</v>
      </c>
      <c r="O113" s="29">
        <v>0.04</v>
      </c>
      <c r="P113" s="29">
        <v>5.477536406033901</v>
      </c>
      <c r="Q113" s="29" t="s">
        <v>79</v>
      </c>
      <c r="R113" s="29">
        <v>0.31</v>
      </c>
      <c r="S113" s="29">
        <v>5.868851202853226</v>
      </c>
      <c r="T113" s="29" t="s">
        <v>79</v>
      </c>
      <c r="U113" s="29">
        <v>0.2</v>
      </c>
      <c r="V113" s="29">
        <v>1.393199098600172</v>
      </c>
      <c r="W113" s="29" t="s">
        <v>79</v>
      </c>
      <c r="X113" s="29">
        <v>0.05</v>
      </c>
      <c r="Y113" s="29">
        <v>2.455513411282803</v>
      </c>
      <c r="Z113" s="29" t="s">
        <v>79</v>
      </c>
      <c r="AA113" s="29">
        <v>0.05</v>
      </c>
      <c r="AB113" s="29">
        <v>1.0274843352176268</v>
      </c>
      <c r="AC113" s="29" t="s">
        <v>79</v>
      </c>
      <c r="AD113" s="29">
        <v>0.08</v>
      </c>
      <c r="AE113" s="29">
        <v>0.7279465290185899</v>
      </c>
      <c r="AF113" s="29" t="s">
        <v>79</v>
      </c>
      <c r="AG113" s="29">
        <v>0.01</v>
      </c>
      <c r="AH113" s="29">
        <v>0.16892539070527088</v>
      </c>
      <c r="AI113" s="29" t="s">
        <v>79</v>
      </c>
      <c r="AJ113" s="29">
        <v>0.0032</v>
      </c>
      <c r="AK113" s="29">
        <v>34.829977465004305</v>
      </c>
      <c r="AL113" s="29" t="s">
        <v>79</v>
      </c>
      <c r="AM113" s="2">
        <v>0.01</v>
      </c>
    </row>
    <row r="114" spans="1:39" ht="12.75">
      <c r="A114" s="1"/>
      <c r="B114" s="2"/>
      <c r="C114" s="2" t="s">
        <v>46</v>
      </c>
      <c r="D114" s="5">
        <v>38788</v>
      </c>
      <c r="E114" s="28">
        <v>0.5</v>
      </c>
      <c r="F114" s="5">
        <v>38788</v>
      </c>
      <c r="G114" s="28">
        <v>0.75</v>
      </c>
      <c r="H114" s="2" t="s">
        <v>103</v>
      </c>
      <c r="I114" s="5">
        <v>38788</v>
      </c>
      <c r="J114" s="28">
        <v>0.7083333333357587</v>
      </c>
      <c r="K114" s="5">
        <v>38788</v>
      </c>
      <c r="L114" s="28">
        <v>0.9583333333357587</v>
      </c>
      <c r="M114" s="29">
        <v>0.46406788650225406</v>
      </c>
      <c r="N114" s="29" t="s">
        <v>79</v>
      </c>
      <c r="O114" s="29">
        <v>0.04</v>
      </c>
      <c r="P114" s="29">
        <v>3.964797136038185</v>
      </c>
      <c r="Q114" s="29" t="s">
        <v>79</v>
      </c>
      <c r="R114" s="29">
        <v>0.31</v>
      </c>
      <c r="S114" s="29">
        <v>5.6682577565632455</v>
      </c>
      <c r="T114" s="29" t="s">
        <v>79</v>
      </c>
      <c r="U114" s="29">
        <v>0.2</v>
      </c>
      <c r="V114" s="29">
        <v>0.5966587112171837</v>
      </c>
      <c r="W114" s="29" t="s">
        <v>79</v>
      </c>
      <c r="X114" s="29">
        <v>0.05</v>
      </c>
      <c r="Y114" s="29">
        <v>2.005436223813312</v>
      </c>
      <c r="Z114" s="29" t="s">
        <v>79</v>
      </c>
      <c r="AA114" s="29">
        <v>0.05</v>
      </c>
      <c r="AB114" s="29">
        <v>0.4806417395916202</v>
      </c>
      <c r="AC114" s="29" t="s">
        <v>79</v>
      </c>
      <c r="AD114" s="29">
        <v>0.08</v>
      </c>
      <c r="AE114" s="29">
        <v>0.4342349509413949</v>
      </c>
      <c r="AF114" s="29" t="s">
        <v>79</v>
      </c>
      <c r="AG114" s="29">
        <v>0.01</v>
      </c>
      <c r="AH114" s="29">
        <v>0.08121188013789445</v>
      </c>
      <c r="AI114" s="29" t="s">
        <v>79</v>
      </c>
      <c r="AJ114" s="29">
        <v>0.0032</v>
      </c>
      <c r="AK114" s="29">
        <v>16.573853089366214</v>
      </c>
      <c r="AL114" s="29" t="s">
        <v>79</v>
      </c>
      <c r="AM114" s="2">
        <v>0.01</v>
      </c>
    </row>
    <row r="115" spans="1:39" ht="12.75">
      <c r="A115" s="1"/>
      <c r="B115" s="2"/>
      <c r="C115" s="2" t="s">
        <v>46</v>
      </c>
      <c r="D115" s="5">
        <v>38789</v>
      </c>
      <c r="E115" s="28">
        <v>0.25</v>
      </c>
      <c r="F115" s="5">
        <v>38789</v>
      </c>
      <c r="G115" s="28">
        <v>0.5</v>
      </c>
      <c r="H115" s="2" t="s">
        <v>103</v>
      </c>
      <c r="I115" s="5">
        <v>38789</v>
      </c>
      <c r="J115" s="28">
        <v>0.45833333333575865</v>
      </c>
      <c r="K115" s="5">
        <v>38789</v>
      </c>
      <c r="L115" s="28">
        <v>0.7083333333357587</v>
      </c>
      <c r="M115" s="29">
        <v>0.529610343460854</v>
      </c>
      <c r="N115" s="29" t="s">
        <v>79</v>
      </c>
      <c r="O115" s="29">
        <v>0.04</v>
      </c>
      <c r="P115" s="29">
        <v>2.800271980537696</v>
      </c>
      <c r="Q115" s="29" t="s">
        <v>79</v>
      </c>
      <c r="R115" s="29">
        <v>0.31</v>
      </c>
      <c r="S115" s="29">
        <v>7.602471059357422</v>
      </c>
      <c r="T115" s="29" t="s">
        <v>79</v>
      </c>
      <c r="U115" s="29">
        <v>0.2</v>
      </c>
      <c r="V115" s="29">
        <v>0.25626306941654226</v>
      </c>
      <c r="W115" s="29" t="s">
        <v>79</v>
      </c>
      <c r="X115" s="29">
        <v>0.05</v>
      </c>
      <c r="Y115" s="29">
        <v>2.3917886478877275</v>
      </c>
      <c r="Z115" s="29" t="s">
        <v>79</v>
      </c>
      <c r="AA115" s="29">
        <v>0.05</v>
      </c>
      <c r="AB115" s="29">
        <v>0.3416840925553897</v>
      </c>
      <c r="AC115" s="29" t="s">
        <v>79</v>
      </c>
      <c r="AD115" s="29">
        <v>0.08</v>
      </c>
      <c r="AE115" s="29">
        <v>0.5552366504025082</v>
      </c>
      <c r="AF115" s="29" t="s">
        <v>79</v>
      </c>
      <c r="AG115" s="29">
        <v>0.01</v>
      </c>
      <c r="AH115" s="29">
        <v>0.1520494211871484</v>
      </c>
      <c r="AI115" s="29" t="s">
        <v>79</v>
      </c>
      <c r="AJ115" s="29">
        <v>0.0032</v>
      </c>
      <c r="AK115" s="29">
        <v>25.626306941654224</v>
      </c>
      <c r="AL115" s="29" t="s">
        <v>79</v>
      </c>
      <c r="AM115" s="2">
        <v>0.01</v>
      </c>
    </row>
    <row r="116" spans="1:39" ht="12.75">
      <c r="A116" s="1"/>
      <c r="B116" s="2"/>
      <c r="C116" s="2" t="s">
        <v>46</v>
      </c>
      <c r="D116" s="5">
        <v>38789</v>
      </c>
      <c r="E116" s="28">
        <v>0.5</v>
      </c>
      <c r="F116" s="5">
        <v>38789</v>
      </c>
      <c r="G116" s="28">
        <v>0.75</v>
      </c>
      <c r="H116" s="2" t="s">
        <v>103</v>
      </c>
      <c r="I116" s="5">
        <v>38789</v>
      </c>
      <c r="J116" s="28">
        <v>0.7083333333357587</v>
      </c>
      <c r="K116" s="5">
        <v>38789</v>
      </c>
      <c r="L116" s="28">
        <v>0.9583333333357587</v>
      </c>
      <c r="M116" s="29">
        <v>0.5393743257820928</v>
      </c>
      <c r="N116" s="29" t="s">
        <v>79</v>
      </c>
      <c r="O116" s="29">
        <v>0.04</v>
      </c>
      <c r="P116" s="29">
        <v>3.658812028047464</v>
      </c>
      <c r="Q116" s="29" t="s">
        <v>79</v>
      </c>
      <c r="R116" s="29">
        <v>0.31</v>
      </c>
      <c r="S116" s="29">
        <v>5.494875943905069</v>
      </c>
      <c r="T116" s="29" t="s">
        <v>79</v>
      </c>
      <c r="U116" s="29">
        <v>0.2</v>
      </c>
      <c r="V116" s="29">
        <v>0.5730852211434736</v>
      </c>
      <c r="W116" s="29" t="s">
        <v>79</v>
      </c>
      <c r="X116" s="29">
        <v>0.05</v>
      </c>
      <c r="Y116" s="29">
        <v>1.7529665587918017</v>
      </c>
      <c r="Z116" s="29" t="s">
        <v>79</v>
      </c>
      <c r="AA116" s="29">
        <v>0.05</v>
      </c>
      <c r="AB116" s="29">
        <v>0.38767529665587913</v>
      </c>
      <c r="AC116" s="29" t="s">
        <v>79</v>
      </c>
      <c r="AD116" s="29">
        <v>0.08</v>
      </c>
      <c r="AE116" s="29">
        <v>0.5612864077669902</v>
      </c>
      <c r="AF116" s="29" t="s">
        <v>79</v>
      </c>
      <c r="AG116" s="29">
        <v>0.01</v>
      </c>
      <c r="AH116" s="29">
        <v>0.08596278317152102</v>
      </c>
      <c r="AI116" s="29" t="s">
        <v>79</v>
      </c>
      <c r="AJ116" s="29">
        <v>0.0032</v>
      </c>
      <c r="AK116" s="29">
        <v>11.79881337648328</v>
      </c>
      <c r="AL116" s="29" t="s">
        <v>79</v>
      </c>
      <c r="AM116" s="2">
        <v>0.01</v>
      </c>
    </row>
    <row r="117" spans="1:39" ht="12.75">
      <c r="A117" s="1"/>
      <c r="B117" s="2"/>
      <c r="C117" s="2" t="s">
        <v>46</v>
      </c>
      <c r="D117" s="5">
        <v>38790</v>
      </c>
      <c r="E117" s="28">
        <v>0.25</v>
      </c>
      <c r="F117" s="5">
        <v>38790</v>
      </c>
      <c r="G117" s="28">
        <v>0.5</v>
      </c>
      <c r="H117" s="2" t="s">
        <v>103</v>
      </c>
      <c r="I117" s="5">
        <v>38790</v>
      </c>
      <c r="J117" s="28">
        <v>0.45833333333575865</v>
      </c>
      <c r="K117" s="5">
        <v>38790</v>
      </c>
      <c r="L117" s="28">
        <v>0.7083333333357587</v>
      </c>
      <c r="M117" s="29">
        <v>0.6185527768261516</v>
      </c>
      <c r="N117" s="29" t="s">
        <v>79</v>
      </c>
      <c r="O117" s="29">
        <v>0.04</v>
      </c>
      <c r="P117" s="29">
        <v>1.6862700315937544</v>
      </c>
      <c r="Q117" s="29" t="s">
        <v>79</v>
      </c>
      <c r="R117" s="29">
        <v>0.31</v>
      </c>
      <c r="S117" s="29">
        <v>15.892048266148814</v>
      </c>
      <c r="T117" s="29" t="s">
        <v>79</v>
      </c>
      <c r="U117" s="29">
        <v>0.2</v>
      </c>
      <c r="V117" s="29">
        <v>1.4274294849834264</v>
      </c>
      <c r="W117" s="29" t="s">
        <v>79</v>
      </c>
      <c r="X117" s="29">
        <v>0.05</v>
      </c>
      <c r="Y117" s="29">
        <v>3.3782497811274426</v>
      </c>
      <c r="Z117" s="29" t="s">
        <v>79</v>
      </c>
      <c r="AA117" s="29">
        <v>0.05</v>
      </c>
      <c r="AB117" s="29">
        <v>0.19032393133112355</v>
      </c>
      <c r="AC117" s="29" t="s">
        <v>40</v>
      </c>
      <c r="AD117" s="29">
        <v>0.08</v>
      </c>
      <c r="AE117" s="29">
        <v>0.9706520497887298</v>
      </c>
      <c r="AF117" s="29" t="s">
        <v>79</v>
      </c>
      <c r="AG117" s="29">
        <v>0.01</v>
      </c>
      <c r="AH117" s="29">
        <v>0.18556583304784544</v>
      </c>
      <c r="AI117" s="29" t="s">
        <v>79</v>
      </c>
      <c r="AJ117" s="29">
        <v>0.0032</v>
      </c>
      <c r="AK117" s="29">
        <v>19.032393133112354</v>
      </c>
      <c r="AL117" s="29" t="s">
        <v>79</v>
      </c>
      <c r="AM117" s="2">
        <v>0.01</v>
      </c>
    </row>
    <row r="118" spans="1:39" ht="12.75">
      <c r="A118" s="1"/>
      <c r="B118" s="2"/>
      <c r="C118" s="2" t="s">
        <v>46</v>
      </c>
      <c r="D118" s="5">
        <v>38790</v>
      </c>
      <c r="E118" s="28">
        <v>0.5</v>
      </c>
      <c r="F118" s="5">
        <v>38790</v>
      </c>
      <c r="G118" s="28">
        <v>0.75</v>
      </c>
      <c r="H118" s="2" t="s">
        <v>103</v>
      </c>
      <c r="I118" s="5">
        <v>38790</v>
      </c>
      <c r="J118" s="28">
        <v>0.7083333333357587</v>
      </c>
      <c r="K118" s="5">
        <v>38790</v>
      </c>
      <c r="L118" s="28">
        <v>0.9583333333357587</v>
      </c>
      <c r="M118" s="29">
        <v>0.28965357432510597</v>
      </c>
      <c r="N118" s="29" t="s">
        <v>79</v>
      </c>
      <c r="O118" s="29">
        <v>0.04</v>
      </c>
      <c r="P118" s="29">
        <v>0.561384833738846</v>
      </c>
      <c r="Q118" s="29" t="s">
        <v>79</v>
      </c>
      <c r="R118" s="29">
        <v>0.31</v>
      </c>
      <c r="S118" s="29">
        <v>9.88442822384424</v>
      </c>
      <c r="T118" s="29" t="s">
        <v>79</v>
      </c>
      <c r="U118" s="29">
        <v>0.2</v>
      </c>
      <c r="V118" s="29">
        <v>0.21724018074382948</v>
      </c>
      <c r="W118" s="29" t="s">
        <v>79</v>
      </c>
      <c r="X118" s="29">
        <v>0.05</v>
      </c>
      <c r="Y118" s="29">
        <v>2.498262078554039</v>
      </c>
      <c r="Z118" s="29" t="s">
        <v>79</v>
      </c>
      <c r="AA118" s="29">
        <v>0.05</v>
      </c>
      <c r="AB118" s="29">
        <v>0.25344687753446776</v>
      </c>
      <c r="AC118" s="29" t="s">
        <v>79</v>
      </c>
      <c r="AD118" s="29">
        <v>0.08</v>
      </c>
      <c r="AE118" s="29">
        <v>0.5937898273664672</v>
      </c>
      <c r="AF118" s="29" t="s">
        <v>79</v>
      </c>
      <c r="AG118" s="29">
        <v>0.01</v>
      </c>
      <c r="AH118" s="29">
        <v>0.1321544432858296</v>
      </c>
      <c r="AI118" s="29" t="s">
        <v>79</v>
      </c>
      <c r="AJ118" s="29">
        <v>0.0032</v>
      </c>
      <c r="AK118" s="29">
        <v>10.862009037191473</v>
      </c>
      <c r="AL118" s="29" t="s">
        <v>79</v>
      </c>
      <c r="AM118" s="2">
        <v>0.01</v>
      </c>
    </row>
    <row r="119" spans="1:39" ht="12.75">
      <c r="A119" s="1"/>
      <c r="B119" s="2"/>
      <c r="C119" s="2" t="s">
        <v>46</v>
      </c>
      <c r="D119" s="5">
        <v>38791</v>
      </c>
      <c r="E119" s="28">
        <v>0.25</v>
      </c>
      <c r="F119" s="5">
        <v>38791</v>
      </c>
      <c r="G119" s="28">
        <v>0.5</v>
      </c>
      <c r="H119" s="2" t="s">
        <v>103</v>
      </c>
      <c r="I119" s="5">
        <v>38791</v>
      </c>
      <c r="J119" s="28">
        <v>0.45833333333575865</v>
      </c>
      <c r="K119" s="5">
        <v>38791</v>
      </c>
      <c r="L119" s="28">
        <v>0.7083333333357587</v>
      </c>
      <c r="M119" s="29">
        <v>0.19642506383814576</v>
      </c>
      <c r="N119" s="29" t="s">
        <v>79</v>
      </c>
      <c r="O119" s="29">
        <v>0.04</v>
      </c>
      <c r="P119" s="29">
        <v>2.828029856609704</v>
      </c>
      <c r="Q119" s="29" t="s">
        <v>79</v>
      </c>
      <c r="R119" s="29">
        <v>0.31</v>
      </c>
      <c r="S119" s="29">
        <v>6.432920840699275</v>
      </c>
      <c r="T119" s="29" t="s">
        <v>79</v>
      </c>
      <c r="U119" s="29">
        <v>0.2</v>
      </c>
      <c r="V119" s="29">
        <v>0.29463759575721865</v>
      </c>
      <c r="W119" s="29" t="s">
        <v>79</v>
      </c>
      <c r="X119" s="29">
        <v>0.05</v>
      </c>
      <c r="Y119" s="29">
        <v>1.7514568192234665</v>
      </c>
      <c r="Z119" s="29" t="s">
        <v>79</v>
      </c>
      <c r="AA119" s="29">
        <v>0.05</v>
      </c>
      <c r="AB119" s="29">
        <v>0.3601126170366006</v>
      </c>
      <c r="AC119" s="29" t="s">
        <v>79</v>
      </c>
      <c r="AD119" s="29">
        <v>0.08</v>
      </c>
      <c r="AE119" s="29">
        <v>0.5041576638512407</v>
      </c>
      <c r="AF119" s="29" t="s">
        <v>79</v>
      </c>
      <c r="AG119" s="29">
        <v>0.01</v>
      </c>
      <c r="AH119" s="29">
        <v>0.05401689255549009</v>
      </c>
      <c r="AI119" s="29" t="s">
        <v>79</v>
      </c>
      <c r="AJ119" s="29">
        <v>0.0032</v>
      </c>
      <c r="AK119" s="29">
        <v>13.095004255876384</v>
      </c>
      <c r="AL119" s="29" t="s">
        <v>79</v>
      </c>
      <c r="AM119" s="2">
        <v>0.01</v>
      </c>
    </row>
    <row r="120" spans="1:39" ht="12.75">
      <c r="A120" s="1"/>
      <c r="B120" s="2"/>
      <c r="C120" s="2" t="s">
        <v>46</v>
      </c>
      <c r="D120" s="5">
        <v>38791</v>
      </c>
      <c r="E120" s="28">
        <v>0.5</v>
      </c>
      <c r="F120" s="5">
        <v>38791</v>
      </c>
      <c r="G120" s="28">
        <v>0.75</v>
      </c>
      <c r="H120" s="2" t="s">
        <v>103</v>
      </c>
      <c r="I120" s="5">
        <v>38791</v>
      </c>
      <c r="J120" s="28">
        <v>0.7083333333357587</v>
      </c>
      <c r="K120" s="5">
        <v>38791</v>
      </c>
      <c r="L120" s="28">
        <v>0.9583333333357587</v>
      </c>
      <c r="M120" s="29">
        <v>0.20128824476650564</v>
      </c>
      <c r="N120" s="29" t="s">
        <v>79</v>
      </c>
      <c r="O120" s="29">
        <v>0.04</v>
      </c>
      <c r="P120" s="29">
        <v>0.6687801932367149</v>
      </c>
      <c r="Q120" s="29" t="s">
        <v>79</v>
      </c>
      <c r="R120" s="29">
        <v>0.31</v>
      </c>
      <c r="S120" s="29">
        <v>5.451556629092861</v>
      </c>
      <c r="T120" s="29" t="s">
        <v>79</v>
      </c>
      <c r="U120" s="29">
        <v>0.2</v>
      </c>
      <c r="V120" s="29">
        <v>0.20128824476650564</v>
      </c>
      <c r="W120" s="29" t="s">
        <v>79</v>
      </c>
      <c r="X120" s="29">
        <v>0.05</v>
      </c>
      <c r="Y120" s="29">
        <v>1.0567632850241546</v>
      </c>
      <c r="Z120" s="29" t="s">
        <v>79</v>
      </c>
      <c r="AA120" s="29">
        <v>0.05</v>
      </c>
      <c r="AB120" s="29">
        <v>0.2683843263553409</v>
      </c>
      <c r="AC120" s="29" t="s">
        <v>79</v>
      </c>
      <c r="AD120" s="29">
        <v>0.08</v>
      </c>
      <c r="AE120" s="29">
        <v>0.38747987117552335</v>
      </c>
      <c r="AF120" s="29" t="s">
        <v>79</v>
      </c>
      <c r="AG120" s="29">
        <v>0.01</v>
      </c>
      <c r="AH120" s="29">
        <v>0.036902844873859364</v>
      </c>
      <c r="AI120" s="29" t="s">
        <v>79</v>
      </c>
      <c r="AJ120" s="29">
        <v>0.0032</v>
      </c>
      <c r="AK120" s="29">
        <v>8.387010198604402</v>
      </c>
      <c r="AL120" s="29" t="s">
        <v>79</v>
      </c>
      <c r="AM120" s="2">
        <v>0.01</v>
      </c>
    </row>
    <row r="121" spans="1:39" ht="12.75">
      <c r="A121" s="1"/>
      <c r="B121" s="2"/>
      <c r="C121" s="2" t="s">
        <v>46</v>
      </c>
      <c r="D121" s="5">
        <v>38792</v>
      </c>
      <c r="E121" s="28">
        <v>0.25</v>
      </c>
      <c r="F121" s="5">
        <v>38792</v>
      </c>
      <c r="G121" s="28">
        <v>0.5</v>
      </c>
      <c r="H121" s="2" t="s">
        <v>103</v>
      </c>
      <c r="I121" s="5">
        <v>38792</v>
      </c>
      <c r="J121" s="28">
        <v>0.45833333333575865</v>
      </c>
      <c r="K121" s="5">
        <v>38792</v>
      </c>
      <c r="L121" s="28">
        <v>0.7083333333357587</v>
      </c>
      <c r="M121" s="29">
        <v>0.24191151567932404</v>
      </c>
      <c r="N121" s="29" t="s">
        <v>79</v>
      </c>
      <c r="O121" s="29">
        <v>0.04</v>
      </c>
      <c r="P121" s="29">
        <v>1.7605974523261658</v>
      </c>
      <c r="Q121" s="29" t="s">
        <v>79</v>
      </c>
      <c r="R121" s="29">
        <v>0.31</v>
      </c>
      <c r="S121" s="29">
        <v>9.60734305126458</v>
      </c>
      <c r="T121" s="29" t="s">
        <v>79</v>
      </c>
      <c r="U121" s="29">
        <v>0.2</v>
      </c>
      <c r="V121" s="29">
        <v>1.451469094075944</v>
      </c>
      <c r="W121" s="29" t="s">
        <v>79</v>
      </c>
      <c r="X121" s="29">
        <v>0.05</v>
      </c>
      <c r="Y121" s="29">
        <v>2.902938188151888</v>
      </c>
      <c r="Z121" s="29" t="s">
        <v>79</v>
      </c>
      <c r="AA121" s="29">
        <v>0.05</v>
      </c>
      <c r="AB121" s="29">
        <v>0.8639696988547285</v>
      </c>
      <c r="AC121" s="29" t="s">
        <v>79</v>
      </c>
      <c r="AD121" s="29">
        <v>0.08</v>
      </c>
      <c r="AE121" s="29">
        <v>0.5512126678693168</v>
      </c>
      <c r="AF121" s="29" t="s">
        <v>79</v>
      </c>
      <c r="AG121" s="29">
        <v>0.01</v>
      </c>
      <c r="AH121" s="29">
        <v>0.1088601820556958</v>
      </c>
      <c r="AI121" s="29" t="s">
        <v>79</v>
      </c>
      <c r="AJ121" s="29">
        <v>0.0032</v>
      </c>
      <c r="AK121" s="29">
        <v>19.007333374804027</v>
      </c>
      <c r="AL121" s="29" t="s">
        <v>79</v>
      </c>
      <c r="AM121" s="2">
        <v>0.01</v>
      </c>
    </row>
    <row r="122" spans="1:39" ht="12.75">
      <c r="A122" s="1"/>
      <c r="B122" s="2"/>
      <c r="C122" s="2" t="s">
        <v>46</v>
      </c>
      <c r="D122" s="5">
        <v>38792</v>
      </c>
      <c r="E122" s="28">
        <v>0.5</v>
      </c>
      <c r="F122" s="5">
        <v>38792</v>
      </c>
      <c r="G122" s="28">
        <v>0.75</v>
      </c>
      <c r="H122" s="2" t="s">
        <v>103</v>
      </c>
      <c r="I122" s="5">
        <v>38792</v>
      </c>
      <c r="J122" s="28">
        <v>0.7083333333357587</v>
      </c>
      <c r="K122" s="5">
        <v>38792</v>
      </c>
      <c r="L122" s="28">
        <v>0.9583333333357587</v>
      </c>
      <c r="M122" s="29">
        <v>0.38556963722926296</v>
      </c>
      <c r="N122" s="29" t="s">
        <v>79</v>
      </c>
      <c r="O122" s="29">
        <v>0.04</v>
      </c>
      <c r="P122" s="29">
        <v>4.604372024408233</v>
      </c>
      <c r="Q122" s="29" t="s">
        <v>79</v>
      </c>
      <c r="R122" s="29">
        <v>0.31</v>
      </c>
      <c r="S122" s="29">
        <v>15.892174612753973</v>
      </c>
      <c r="T122" s="29" t="s">
        <v>79</v>
      </c>
      <c r="U122" s="29">
        <v>0.2</v>
      </c>
      <c r="V122" s="29">
        <v>1.8775564943338026</v>
      </c>
      <c r="W122" s="29" t="s">
        <v>79</v>
      </c>
      <c r="X122" s="29">
        <v>0.05</v>
      </c>
      <c r="Y122" s="29">
        <v>4.777710722188694</v>
      </c>
      <c r="Z122" s="29" t="s">
        <v>79</v>
      </c>
      <c r="AA122" s="29">
        <v>0.05</v>
      </c>
      <c r="AB122" s="29">
        <v>0.9052504526252262</v>
      </c>
      <c r="AC122" s="29" t="s">
        <v>79</v>
      </c>
      <c r="AD122" s="29">
        <v>0.08</v>
      </c>
      <c r="AE122" s="29">
        <v>0.6470864346543284</v>
      </c>
      <c r="AF122" s="29" t="s">
        <v>79</v>
      </c>
      <c r="AG122" s="29">
        <v>0.01</v>
      </c>
      <c r="AH122" s="29">
        <v>0.15255146516462145</v>
      </c>
      <c r="AI122" s="29" t="s">
        <v>79</v>
      </c>
      <c r="AJ122" s="29">
        <v>0.0032</v>
      </c>
      <c r="AK122" s="29">
        <v>16.76389727083752</v>
      </c>
      <c r="AL122" s="29" t="s">
        <v>79</v>
      </c>
      <c r="AM122" s="2">
        <v>0.01</v>
      </c>
    </row>
    <row r="123" spans="1:39" ht="12.75">
      <c r="A123" s="1"/>
      <c r="B123" s="2"/>
      <c r="C123" s="2" t="s">
        <v>46</v>
      </c>
      <c r="D123" s="5">
        <v>38793</v>
      </c>
      <c r="E123" s="28">
        <v>0.25</v>
      </c>
      <c r="F123" s="5">
        <v>38793</v>
      </c>
      <c r="G123" s="28">
        <v>0.5</v>
      </c>
      <c r="H123" s="2" t="s">
        <v>103</v>
      </c>
      <c r="I123" s="5">
        <v>38793</v>
      </c>
      <c r="J123" s="28">
        <v>0.45833333333575865</v>
      </c>
      <c r="K123" s="5">
        <v>38793</v>
      </c>
      <c r="L123" s="28">
        <v>0.7083333333357587</v>
      </c>
      <c r="M123" s="29">
        <v>0.8373749491593713</v>
      </c>
      <c r="N123" s="29" t="s">
        <v>79</v>
      </c>
      <c r="O123" s="29">
        <v>0.04</v>
      </c>
      <c r="P123" s="29">
        <v>2.5058530800017573</v>
      </c>
      <c r="Q123" s="29" t="s">
        <v>79</v>
      </c>
      <c r="R123" s="29">
        <v>0.31</v>
      </c>
      <c r="S123" s="29">
        <v>9.87760654314524</v>
      </c>
      <c r="T123" s="29" t="s">
        <v>79</v>
      </c>
      <c r="U123" s="29">
        <v>0.2</v>
      </c>
      <c r="V123" s="29">
        <v>1.0595356499567556</v>
      </c>
      <c r="W123" s="29" t="s">
        <v>79</v>
      </c>
      <c r="X123" s="29">
        <v>0.05</v>
      </c>
      <c r="Y123" s="29">
        <v>4.57992829336146</v>
      </c>
      <c r="Z123" s="29" t="s">
        <v>79</v>
      </c>
      <c r="AA123" s="29">
        <v>0.05</v>
      </c>
      <c r="AB123" s="29">
        <v>0.7006606717455964</v>
      </c>
      <c r="AC123" s="29" t="s">
        <v>79</v>
      </c>
      <c r="AD123" s="29">
        <v>0.08</v>
      </c>
      <c r="AE123" s="29">
        <v>0.5793267505408712</v>
      </c>
      <c r="AF123" s="29" t="s">
        <v>79</v>
      </c>
      <c r="AG123" s="29">
        <v>0.01</v>
      </c>
      <c r="AH123" s="29">
        <v>0.23241427160341738</v>
      </c>
      <c r="AI123" s="29" t="s">
        <v>79</v>
      </c>
      <c r="AJ123" s="29">
        <v>0.0032</v>
      </c>
      <c r="AK123" s="29">
        <v>22.216070079738426</v>
      </c>
      <c r="AL123" s="29" t="s">
        <v>79</v>
      </c>
      <c r="AM123" s="2">
        <v>0.01</v>
      </c>
    </row>
    <row r="124" spans="1:39" ht="12.75">
      <c r="A124" s="1"/>
      <c r="B124" s="2"/>
      <c r="C124" s="2" t="s">
        <v>46</v>
      </c>
      <c r="D124" s="5">
        <v>38793</v>
      </c>
      <c r="E124" s="28">
        <v>0.5</v>
      </c>
      <c r="F124" s="5">
        <v>38793</v>
      </c>
      <c r="G124" s="28">
        <v>0.75</v>
      </c>
      <c r="H124" s="2" t="s">
        <v>103</v>
      </c>
      <c r="I124" s="5">
        <v>38793</v>
      </c>
      <c r="J124" s="28">
        <v>0.7083333333357587</v>
      </c>
      <c r="K124" s="5">
        <v>38793</v>
      </c>
      <c r="L124" s="28">
        <v>0.9583333333357587</v>
      </c>
      <c r="M124" s="29">
        <v>0.3122945430637739</v>
      </c>
      <c r="N124" s="29" t="s">
        <v>79</v>
      </c>
      <c r="O124" s="29">
        <v>0.04</v>
      </c>
      <c r="P124" s="29">
        <v>0.8009533201840895</v>
      </c>
      <c r="Q124" s="29" t="s">
        <v>79</v>
      </c>
      <c r="R124" s="29">
        <v>0.31</v>
      </c>
      <c r="S124" s="29">
        <v>5.687047994740304</v>
      </c>
      <c r="T124" s="29" t="s">
        <v>79</v>
      </c>
      <c r="U124" s="29">
        <v>0.2</v>
      </c>
      <c r="V124" s="29">
        <v>0.6081525312294545</v>
      </c>
      <c r="W124" s="29" t="s">
        <v>79</v>
      </c>
      <c r="X124" s="29">
        <v>0.05</v>
      </c>
      <c r="Y124" s="29">
        <v>1.4135437212360291</v>
      </c>
      <c r="Z124" s="29" t="s">
        <v>79</v>
      </c>
      <c r="AA124" s="29">
        <v>0.05</v>
      </c>
      <c r="AB124" s="29">
        <v>0.37804076265614733</v>
      </c>
      <c r="AC124" s="29" t="s">
        <v>79</v>
      </c>
      <c r="AD124" s="29">
        <v>0.08</v>
      </c>
      <c r="AE124" s="29">
        <v>0.4306377383300462</v>
      </c>
      <c r="AF124" s="29" t="s">
        <v>79</v>
      </c>
      <c r="AG124" s="29">
        <v>0.01</v>
      </c>
      <c r="AH124" s="29">
        <v>0.0953320184089415</v>
      </c>
      <c r="AI124" s="29" t="s">
        <v>79</v>
      </c>
      <c r="AJ124" s="29">
        <v>0.0032</v>
      </c>
      <c r="AK124" s="29">
        <v>4.930966469428009</v>
      </c>
      <c r="AL124" s="29" t="s">
        <v>79</v>
      </c>
      <c r="AM124" s="2">
        <v>0.01</v>
      </c>
    </row>
    <row r="125" spans="1:39" ht="12.75">
      <c r="A125" s="1"/>
      <c r="B125" s="2"/>
      <c r="C125" s="2" t="s">
        <v>46</v>
      </c>
      <c r="D125" s="5">
        <v>38794</v>
      </c>
      <c r="E125" s="28">
        <v>0.25</v>
      </c>
      <c r="F125" s="5">
        <v>38794</v>
      </c>
      <c r="G125" s="28">
        <v>0.5</v>
      </c>
      <c r="H125" s="2" t="s">
        <v>103</v>
      </c>
      <c r="I125" s="5">
        <v>38794</v>
      </c>
      <c r="J125" s="28">
        <v>0.45833333333575865</v>
      </c>
      <c r="K125" s="5">
        <v>38794</v>
      </c>
      <c r="L125" s="28">
        <v>0.7083333333357587</v>
      </c>
      <c r="M125" s="29">
        <v>0.3613462729713016</v>
      </c>
      <c r="N125" s="29" t="s">
        <v>79</v>
      </c>
      <c r="O125" s="29">
        <v>0.04</v>
      </c>
      <c r="P125" s="29">
        <v>2.286805698946951</v>
      </c>
      <c r="Q125" s="29" t="s">
        <v>79</v>
      </c>
      <c r="R125" s="29">
        <v>0.31</v>
      </c>
      <c r="S125" s="29">
        <v>15.709959391561828</v>
      </c>
      <c r="T125" s="29" t="s">
        <v>79</v>
      </c>
      <c r="U125" s="29">
        <v>0.2</v>
      </c>
      <c r="V125" s="29">
        <v>0.8087273728405321</v>
      </c>
      <c r="W125" s="29" t="s">
        <v>79</v>
      </c>
      <c r="X125" s="29">
        <v>0.05</v>
      </c>
      <c r="Y125" s="29">
        <v>5.265331406153252</v>
      </c>
      <c r="Z125" s="29" t="s">
        <v>79</v>
      </c>
      <c r="AA125" s="29">
        <v>0.05</v>
      </c>
      <c r="AB125" s="29">
        <v>0.7743134420813607</v>
      </c>
      <c r="AC125" s="29" t="s">
        <v>79</v>
      </c>
      <c r="AD125" s="29">
        <v>0.08</v>
      </c>
      <c r="AE125" s="29">
        <v>0.6074058778993784</v>
      </c>
      <c r="AF125" s="29" t="s">
        <v>79</v>
      </c>
      <c r="AG125" s="29">
        <v>0.01</v>
      </c>
      <c r="AH125" s="29">
        <v>0.11184527496730766</v>
      </c>
      <c r="AI125" s="29" t="s">
        <v>79</v>
      </c>
      <c r="AJ125" s="29">
        <v>0.0032</v>
      </c>
      <c r="AK125" s="29">
        <v>30.97253768325442</v>
      </c>
      <c r="AL125" s="29" t="s">
        <v>79</v>
      </c>
      <c r="AM125" s="2">
        <v>0.01</v>
      </c>
    </row>
    <row r="126" spans="1:39" ht="12.75">
      <c r="A126" s="1"/>
      <c r="B126" s="2"/>
      <c r="C126" s="2" t="s">
        <v>46</v>
      </c>
      <c r="D126" s="5">
        <v>38794</v>
      </c>
      <c r="E126" s="28">
        <v>0.5</v>
      </c>
      <c r="F126" s="5">
        <v>38794</v>
      </c>
      <c r="G126" s="28">
        <v>0.75</v>
      </c>
      <c r="H126" s="2" t="s">
        <v>103</v>
      </c>
      <c r="I126" s="5">
        <v>38794</v>
      </c>
      <c r="J126" s="28">
        <v>0.7083333333357587</v>
      </c>
      <c r="K126" s="5">
        <v>38794</v>
      </c>
      <c r="L126" s="28">
        <v>0.9583333333357587</v>
      </c>
      <c r="M126" s="29">
        <v>0.263140582856391</v>
      </c>
      <c r="N126" s="29" t="s">
        <v>79</v>
      </c>
      <c r="O126" s="29">
        <v>0.04</v>
      </c>
      <c r="P126" s="29">
        <v>1.2385698309321753</v>
      </c>
      <c r="Q126" s="29" t="s">
        <v>79</v>
      </c>
      <c r="R126" s="29">
        <v>0.31</v>
      </c>
      <c r="S126" s="29">
        <v>5.739753963555028</v>
      </c>
      <c r="T126" s="29" t="s">
        <v>79</v>
      </c>
      <c r="U126" s="29">
        <v>0.2</v>
      </c>
      <c r="V126" s="29">
        <v>1.2005789092822838</v>
      </c>
      <c r="W126" s="29" t="s">
        <v>79</v>
      </c>
      <c r="X126" s="29">
        <v>0.05</v>
      </c>
      <c r="Y126" s="29">
        <v>1.9406617985658834</v>
      </c>
      <c r="Z126" s="29" t="s">
        <v>79</v>
      </c>
      <c r="AA126" s="29">
        <v>0.05</v>
      </c>
      <c r="AB126" s="29">
        <v>0.9045457535688441</v>
      </c>
      <c r="AC126" s="29" t="s">
        <v>79</v>
      </c>
      <c r="AD126" s="29">
        <v>0.08</v>
      </c>
      <c r="AE126" s="29">
        <v>0.6907440299980264</v>
      </c>
      <c r="AF126" s="29" t="s">
        <v>79</v>
      </c>
      <c r="AG126" s="29">
        <v>0.01</v>
      </c>
      <c r="AH126" s="29">
        <v>0.19571080849944078</v>
      </c>
      <c r="AI126" s="29" t="s">
        <v>79</v>
      </c>
      <c r="AJ126" s="29">
        <v>0.0032</v>
      </c>
      <c r="AK126" s="29">
        <v>23.02480099993421</v>
      </c>
      <c r="AL126" s="29" t="s">
        <v>79</v>
      </c>
      <c r="AM126" s="2">
        <v>0.01</v>
      </c>
    </row>
    <row r="127" spans="1:39" ht="12.75">
      <c r="A127" s="1"/>
      <c r="B127" s="2"/>
      <c r="C127" s="2" t="s">
        <v>46</v>
      </c>
      <c r="D127" s="5">
        <v>38795</v>
      </c>
      <c r="E127" s="28">
        <v>0.25</v>
      </c>
      <c r="F127" s="5">
        <v>38795</v>
      </c>
      <c r="G127" s="28">
        <v>0.5</v>
      </c>
      <c r="H127" s="2" t="s">
        <v>103</v>
      </c>
      <c r="I127" s="5">
        <v>38795</v>
      </c>
      <c r="J127" s="28">
        <v>0.45833333333575865</v>
      </c>
      <c r="K127" s="5">
        <v>38795</v>
      </c>
      <c r="L127" s="28">
        <v>0.7083333333357587</v>
      </c>
      <c r="M127" s="29">
        <v>0.49024757502538396</v>
      </c>
      <c r="N127" s="29" t="s">
        <v>79</v>
      </c>
      <c r="O127" s="29">
        <v>0.04</v>
      </c>
      <c r="P127" s="29">
        <v>1.939104247645045</v>
      </c>
      <c r="Q127" s="29" t="s">
        <v>79</v>
      </c>
      <c r="R127" s="29">
        <v>0.31</v>
      </c>
      <c r="S127" s="29">
        <v>6.425745001225568</v>
      </c>
      <c r="T127" s="29" t="s">
        <v>79</v>
      </c>
      <c r="U127" s="29">
        <v>0.2</v>
      </c>
      <c r="V127" s="29">
        <v>1.173092411667883</v>
      </c>
      <c r="W127" s="29" t="s">
        <v>79</v>
      </c>
      <c r="X127" s="29">
        <v>0.05</v>
      </c>
      <c r="Y127" s="29">
        <v>2.293658297440189</v>
      </c>
      <c r="Z127" s="29" t="s">
        <v>79</v>
      </c>
      <c r="AA127" s="29">
        <v>0.05</v>
      </c>
      <c r="AB127" s="29">
        <v>1.435725041145767</v>
      </c>
      <c r="AC127" s="29" t="s">
        <v>79</v>
      </c>
      <c r="AD127" s="29">
        <v>0.08</v>
      </c>
      <c r="AE127" s="29">
        <v>0.6880974892320567</v>
      </c>
      <c r="AF127" s="29" t="s">
        <v>79</v>
      </c>
      <c r="AG127" s="29">
        <v>0.01</v>
      </c>
      <c r="AH127" s="29">
        <v>0.3116573869804226</v>
      </c>
      <c r="AI127" s="29" t="s">
        <v>79</v>
      </c>
      <c r="AJ127" s="29">
        <v>0.0032</v>
      </c>
      <c r="AK127" s="29">
        <v>22.761494554749966</v>
      </c>
      <c r="AL127" s="29" t="s">
        <v>79</v>
      </c>
      <c r="AM127" s="2">
        <v>0.01</v>
      </c>
    </row>
    <row r="128" spans="1:39" ht="12.75">
      <c r="A128" s="1"/>
      <c r="B128" s="2"/>
      <c r="C128" s="2" t="s">
        <v>46</v>
      </c>
      <c r="D128" s="5">
        <v>38795</v>
      </c>
      <c r="E128" s="28">
        <v>0.5</v>
      </c>
      <c r="F128" s="5">
        <v>38795</v>
      </c>
      <c r="G128" s="28">
        <v>0.75</v>
      </c>
      <c r="H128" s="2" t="s">
        <v>103</v>
      </c>
      <c r="I128" s="5">
        <v>38795</v>
      </c>
      <c r="J128" s="28">
        <v>0.7083333333357587</v>
      </c>
      <c r="K128" s="5">
        <v>38795</v>
      </c>
      <c r="L128" s="28">
        <v>0.9583333333357587</v>
      </c>
      <c r="M128" s="29">
        <v>0.43246839654025293</v>
      </c>
      <c r="N128" s="29" t="s">
        <v>79</v>
      </c>
      <c r="O128" s="29">
        <v>0.04</v>
      </c>
      <c r="P128" s="29">
        <v>1.0316034597471724</v>
      </c>
      <c r="Q128" s="29" t="s">
        <v>79</v>
      </c>
      <c r="R128" s="29">
        <v>0.31</v>
      </c>
      <c r="S128" s="29">
        <v>4.69061876247505</v>
      </c>
      <c r="T128" s="29" t="s">
        <v>79</v>
      </c>
      <c r="U128" s="29">
        <v>0.2</v>
      </c>
      <c r="V128" s="29">
        <v>1.0479041916167666</v>
      </c>
      <c r="W128" s="29" t="s">
        <v>79</v>
      </c>
      <c r="X128" s="29">
        <v>0.05</v>
      </c>
      <c r="Y128" s="29">
        <v>1.4637391882900868</v>
      </c>
      <c r="Z128" s="29" t="s">
        <v>79</v>
      </c>
      <c r="AA128" s="29">
        <v>0.05</v>
      </c>
      <c r="AB128" s="29">
        <v>1.1310711909514306</v>
      </c>
      <c r="AC128" s="29" t="s">
        <v>79</v>
      </c>
      <c r="AD128" s="29">
        <v>0.08</v>
      </c>
      <c r="AE128" s="29">
        <v>0.8399866932801064</v>
      </c>
      <c r="AF128" s="29" t="s">
        <v>79</v>
      </c>
      <c r="AG128" s="29">
        <v>0.01</v>
      </c>
      <c r="AH128" s="29">
        <v>0.17964071856287428</v>
      </c>
      <c r="AI128" s="29" t="s">
        <v>79</v>
      </c>
      <c r="AJ128" s="29">
        <v>0.0032</v>
      </c>
      <c r="AK128" s="29">
        <v>21.623419827012643</v>
      </c>
      <c r="AL128" s="29" t="s">
        <v>79</v>
      </c>
      <c r="AM128" s="2">
        <v>0.01</v>
      </c>
    </row>
    <row r="129" spans="1:39" ht="12.75">
      <c r="A129" s="1"/>
      <c r="B129" s="2"/>
      <c r="C129" s="2" t="s">
        <v>46</v>
      </c>
      <c r="D129" s="5">
        <v>38796</v>
      </c>
      <c r="E129" s="28">
        <v>0.25</v>
      </c>
      <c r="F129" s="5">
        <v>38796</v>
      </c>
      <c r="G129" s="28">
        <v>0.5</v>
      </c>
      <c r="H129" s="2" t="s">
        <v>103</v>
      </c>
      <c r="I129" s="5">
        <v>38796</v>
      </c>
      <c r="J129" s="28">
        <v>0.45833333333575865</v>
      </c>
      <c r="K129" s="5">
        <v>38796</v>
      </c>
      <c r="L129" s="28">
        <v>0.7083333333357587</v>
      </c>
      <c r="M129" s="29">
        <v>0.40596772556581906</v>
      </c>
      <c r="N129" s="29" t="s">
        <v>79</v>
      </c>
      <c r="O129" s="29">
        <v>0.04</v>
      </c>
      <c r="P129" s="29">
        <v>1.4986975202138153</v>
      </c>
      <c r="Q129" s="29" t="s">
        <v>79</v>
      </c>
      <c r="R129" s="29">
        <v>0.31</v>
      </c>
      <c r="S129" s="29">
        <v>4.58405223451404</v>
      </c>
      <c r="T129" s="29" t="s">
        <v>79</v>
      </c>
      <c r="U129" s="29">
        <v>0.2</v>
      </c>
      <c r="V129" s="29">
        <v>1.0149193139145476</v>
      </c>
      <c r="W129" s="29" t="s">
        <v>79</v>
      </c>
      <c r="X129" s="29">
        <v>0.05</v>
      </c>
      <c r="Y129" s="29">
        <v>1.6238709022632762</v>
      </c>
      <c r="Z129" s="29" t="s">
        <v>79</v>
      </c>
      <c r="AA129" s="29">
        <v>0.05</v>
      </c>
      <c r="AB129" s="29">
        <v>1.3870563956832151</v>
      </c>
      <c r="AC129" s="29" t="s">
        <v>79</v>
      </c>
      <c r="AD129" s="29">
        <v>0.08</v>
      </c>
      <c r="AE129" s="29">
        <v>0.46178828783111925</v>
      </c>
      <c r="AF129" s="29" t="s">
        <v>79</v>
      </c>
      <c r="AG129" s="29">
        <v>0.01</v>
      </c>
      <c r="AH129" s="29">
        <v>0.07442741635373348</v>
      </c>
      <c r="AI129" s="29" t="s">
        <v>79</v>
      </c>
      <c r="AJ129" s="29">
        <v>0.0032</v>
      </c>
      <c r="AK129" s="29">
        <v>20.298386278290955</v>
      </c>
      <c r="AL129" s="29" t="s">
        <v>79</v>
      </c>
      <c r="AM129" s="2">
        <v>0.01</v>
      </c>
    </row>
    <row r="130" spans="1:39" ht="12.75">
      <c r="A130" s="1"/>
      <c r="B130" s="2"/>
      <c r="C130" s="2" t="s">
        <v>46</v>
      </c>
      <c r="D130" s="5">
        <v>38796</v>
      </c>
      <c r="E130" s="28">
        <v>0.5</v>
      </c>
      <c r="F130" s="5">
        <v>38796</v>
      </c>
      <c r="G130" s="28">
        <v>0.75</v>
      </c>
      <c r="H130" s="2" t="s">
        <v>103</v>
      </c>
      <c r="I130" s="5">
        <v>38796</v>
      </c>
      <c r="J130" s="28">
        <v>0.7083333333357587</v>
      </c>
      <c r="K130" s="5">
        <v>38796</v>
      </c>
      <c r="L130" s="28">
        <v>0.9583333333357587</v>
      </c>
      <c r="M130" s="29">
        <v>0.30972537683253815</v>
      </c>
      <c r="N130" s="29" t="s">
        <v>79</v>
      </c>
      <c r="O130" s="29">
        <v>0.04</v>
      </c>
      <c r="P130" s="29">
        <v>1.7532177025259619</v>
      </c>
      <c r="Q130" s="29" t="s">
        <v>79</v>
      </c>
      <c r="R130" s="29">
        <v>0.31</v>
      </c>
      <c r="S130" s="29">
        <v>2.9940119760478687</v>
      </c>
      <c r="T130" s="29" t="s">
        <v>79</v>
      </c>
      <c r="U130" s="29">
        <v>0.2</v>
      </c>
      <c r="V130" s="29">
        <v>1.51421295340352</v>
      </c>
      <c r="W130" s="29" t="s">
        <v>79</v>
      </c>
      <c r="X130" s="29">
        <v>0.05</v>
      </c>
      <c r="Y130" s="29">
        <v>1.0840388189138834</v>
      </c>
      <c r="Z130" s="29" t="s">
        <v>79</v>
      </c>
      <c r="AA130" s="29">
        <v>0.05</v>
      </c>
      <c r="AB130" s="29">
        <v>0.6538646844242472</v>
      </c>
      <c r="AC130" s="29" t="s">
        <v>79</v>
      </c>
      <c r="AD130" s="29">
        <v>0.08</v>
      </c>
      <c r="AE130" s="29">
        <v>0.5196503544634806</v>
      </c>
      <c r="AF130" s="29" t="s">
        <v>79</v>
      </c>
      <c r="AG130" s="29">
        <v>0.01</v>
      </c>
      <c r="AH130" s="29">
        <v>0.13421432996076654</v>
      </c>
      <c r="AI130" s="29" t="s">
        <v>79</v>
      </c>
      <c r="AJ130" s="29">
        <v>0.0032</v>
      </c>
      <c r="AK130" s="29">
        <v>15.486268841626908</v>
      </c>
      <c r="AL130" s="29" t="s">
        <v>79</v>
      </c>
      <c r="AM130" s="2">
        <v>0.01</v>
      </c>
    </row>
    <row r="131" spans="1:39" ht="12.75">
      <c r="A131" s="1"/>
      <c r="B131" s="2"/>
      <c r="C131" s="2" t="s">
        <v>46</v>
      </c>
      <c r="D131" s="5">
        <v>38797</v>
      </c>
      <c r="E131" s="28">
        <v>0.25</v>
      </c>
      <c r="F131" s="5">
        <v>38797</v>
      </c>
      <c r="G131" s="28">
        <v>0.5</v>
      </c>
      <c r="H131" s="2" t="s">
        <v>103</v>
      </c>
      <c r="I131" s="5">
        <v>38797</v>
      </c>
      <c r="J131" s="28">
        <v>0.45833333333575865</v>
      </c>
      <c r="K131" s="5">
        <v>38797</v>
      </c>
      <c r="L131" s="28">
        <v>0.7083333333357587</v>
      </c>
      <c r="M131" s="29">
        <v>0.4026008011755975</v>
      </c>
      <c r="N131" s="29" t="s">
        <v>79</v>
      </c>
      <c r="O131" s="29">
        <v>0.04</v>
      </c>
      <c r="P131" s="29">
        <v>2.1550885386262086</v>
      </c>
      <c r="Q131" s="29" t="s">
        <v>79</v>
      </c>
      <c r="R131" s="29">
        <v>0.31</v>
      </c>
      <c r="S131" s="29">
        <v>5.250585448665085</v>
      </c>
      <c r="T131" s="29" t="s">
        <v>79</v>
      </c>
      <c r="U131" s="29">
        <v>0.2</v>
      </c>
      <c r="V131" s="29">
        <v>0.8555267024981448</v>
      </c>
      <c r="W131" s="29" t="s">
        <v>79</v>
      </c>
      <c r="X131" s="29">
        <v>0.05</v>
      </c>
      <c r="Y131" s="29">
        <v>2.4323798404359014</v>
      </c>
      <c r="Z131" s="29" t="s">
        <v>79</v>
      </c>
      <c r="AA131" s="29">
        <v>0.05</v>
      </c>
      <c r="AB131" s="29">
        <v>0.7884265689688785</v>
      </c>
      <c r="AC131" s="29" t="s">
        <v>79</v>
      </c>
      <c r="AD131" s="29">
        <v>0.08</v>
      </c>
      <c r="AE131" s="29">
        <v>0.5787386516899213</v>
      </c>
      <c r="AF131" s="29" t="s">
        <v>79</v>
      </c>
      <c r="AG131" s="29">
        <v>0.01</v>
      </c>
      <c r="AH131" s="29">
        <v>0.16775033382316562</v>
      </c>
      <c r="AI131" s="29" t="s">
        <v>79</v>
      </c>
      <c r="AJ131" s="29">
        <v>0.0032</v>
      </c>
      <c r="AK131" s="29">
        <v>28.51755674993816</v>
      </c>
      <c r="AL131" s="29" t="s">
        <v>79</v>
      </c>
      <c r="AM131" s="2">
        <v>0.01</v>
      </c>
    </row>
    <row r="132" spans="1:39" ht="12.75">
      <c r="A132" s="1"/>
      <c r="B132" s="2"/>
      <c r="C132" s="2" t="s">
        <v>46</v>
      </c>
      <c r="D132" s="5">
        <v>38797</v>
      </c>
      <c r="E132" s="28">
        <v>0.5</v>
      </c>
      <c r="F132" s="5">
        <v>38797</v>
      </c>
      <c r="G132" s="28">
        <v>0.75</v>
      </c>
      <c r="H132" s="2" t="s">
        <v>103</v>
      </c>
      <c r="I132" s="5">
        <v>38797</v>
      </c>
      <c r="J132" s="28">
        <v>0.7083333333357587</v>
      </c>
      <c r="K132" s="5">
        <v>38797</v>
      </c>
      <c r="L132" s="28">
        <v>0.9583333333357587</v>
      </c>
      <c r="M132" s="29">
        <v>0.1320798951285638</v>
      </c>
      <c r="N132" s="29" t="s">
        <v>79</v>
      </c>
      <c r="O132" s="29">
        <v>0.04</v>
      </c>
      <c r="P132" s="29">
        <v>0.25590479681159234</v>
      </c>
      <c r="Q132" s="29" t="s">
        <v>40</v>
      </c>
      <c r="R132" s="29">
        <v>0.31</v>
      </c>
      <c r="S132" s="29">
        <v>0.41274967227676185</v>
      </c>
      <c r="T132" s="29" t="s">
        <v>79</v>
      </c>
      <c r="U132" s="29">
        <v>0.2</v>
      </c>
      <c r="V132" s="29">
        <v>0.8420093314445942</v>
      </c>
      <c r="W132" s="29" t="s">
        <v>79</v>
      </c>
      <c r="X132" s="29">
        <v>0.05</v>
      </c>
      <c r="Y132" s="29">
        <v>0.3962396853856914</v>
      </c>
      <c r="Z132" s="29" t="s">
        <v>79</v>
      </c>
      <c r="AA132" s="29">
        <v>0.05</v>
      </c>
      <c r="AB132" s="29">
        <v>0.3962396853856914</v>
      </c>
      <c r="AC132" s="29" t="s">
        <v>79</v>
      </c>
      <c r="AD132" s="29">
        <v>0.08</v>
      </c>
      <c r="AE132" s="29">
        <v>0.29222676797194735</v>
      </c>
      <c r="AF132" s="29" t="s">
        <v>79</v>
      </c>
      <c r="AG132" s="29">
        <v>0.01</v>
      </c>
      <c r="AH132" s="29">
        <v>0.041274967227676186</v>
      </c>
      <c r="AI132" s="29" t="s">
        <v>79</v>
      </c>
      <c r="AJ132" s="29">
        <v>0.0032</v>
      </c>
      <c r="AK132" s="29">
        <v>-99.99</v>
      </c>
      <c r="AL132" s="29" t="s">
        <v>26</v>
      </c>
      <c r="AM132" s="2">
        <v>0.01</v>
      </c>
    </row>
    <row r="133" spans="1:39" ht="12.75">
      <c r="A133" s="1"/>
      <c r="B133" s="2"/>
      <c r="C133" s="2" t="s">
        <v>46</v>
      </c>
      <c r="D133" s="5">
        <v>38798</v>
      </c>
      <c r="E133" s="28">
        <v>0.25</v>
      </c>
      <c r="F133" s="5">
        <v>38798</v>
      </c>
      <c r="G133" s="28">
        <v>0.5</v>
      </c>
      <c r="H133" s="2" t="s">
        <v>103</v>
      </c>
      <c r="I133" s="5">
        <v>38798</v>
      </c>
      <c r="J133" s="28">
        <v>0.45833333333575865</v>
      </c>
      <c r="K133" s="5">
        <v>38798</v>
      </c>
      <c r="L133" s="28">
        <v>0.7083333333357587</v>
      </c>
      <c r="M133" s="29">
        <v>0.32113037893384716</v>
      </c>
      <c r="N133" s="29" t="s">
        <v>79</v>
      </c>
      <c r="O133" s="29">
        <v>0.04</v>
      </c>
      <c r="P133" s="29">
        <v>4.125561978163134</v>
      </c>
      <c r="Q133" s="29" t="s">
        <v>79</v>
      </c>
      <c r="R133" s="29">
        <v>0.31</v>
      </c>
      <c r="S133" s="29">
        <v>12.347463070006423</v>
      </c>
      <c r="T133" s="29" t="s">
        <v>79</v>
      </c>
      <c r="U133" s="29">
        <v>0.2</v>
      </c>
      <c r="V133" s="29">
        <v>1.2042389210019269</v>
      </c>
      <c r="W133" s="29" t="s">
        <v>79</v>
      </c>
      <c r="X133" s="29">
        <v>0.05</v>
      </c>
      <c r="Y133" s="29">
        <v>5.041746949261401</v>
      </c>
      <c r="Z133" s="29" t="s">
        <v>79</v>
      </c>
      <c r="AA133" s="29">
        <v>0.05</v>
      </c>
      <c r="AB133" s="29">
        <v>1.348747591522158</v>
      </c>
      <c r="AC133" s="29" t="s">
        <v>79</v>
      </c>
      <c r="AD133" s="29">
        <v>0.08</v>
      </c>
      <c r="AE133" s="29">
        <v>0.8654463712267182</v>
      </c>
      <c r="AF133" s="29" t="s">
        <v>79</v>
      </c>
      <c r="AG133" s="29">
        <v>0.01</v>
      </c>
      <c r="AH133" s="29">
        <v>0.13808606294155426</v>
      </c>
      <c r="AI133" s="29" t="s">
        <v>79</v>
      </c>
      <c r="AJ133" s="29">
        <v>0.0032</v>
      </c>
      <c r="AK133" s="29">
        <v>28.901734104046245</v>
      </c>
      <c r="AL133" s="29" t="s">
        <v>79</v>
      </c>
      <c r="AM133" s="2">
        <v>0.01</v>
      </c>
    </row>
    <row r="134" spans="1:39" ht="12.75">
      <c r="A134" s="1"/>
      <c r="B134" s="2"/>
      <c r="C134" s="2" t="s">
        <v>46</v>
      </c>
      <c r="D134" s="5">
        <v>38798</v>
      </c>
      <c r="E134" s="28">
        <v>0.5</v>
      </c>
      <c r="F134" s="5">
        <v>38798</v>
      </c>
      <c r="G134" s="28">
        <v>0.75</v>
      </c>
      <c r="H134" s="2" t="s">
        <v>103</v>
      </c>
      <c r="I134" s="5">
        <v>38798</v>
      </c>
      <c r="J134" s="28">
        <v>0.7083333333357587</v>
      </c>
      <c r="K134" s="5">
        <v>38798</v>
      </c>
      <c r="L134" s="28">
        <v>0.9583333333357587</v>
      </c>
      <c r="M134" s="29">
        <v>0.16923222723149414</v>
      </c>
      <c r="N134" s="29" t="s">
        <v>79</v>
      </c>
      <c r="O134" s="29">
        <v>0.04</v>
      </c>
      <c r="P134" s="29">
        <v>2.848855313214973</v>
      </c>
      <c r="Q134" s="29" t="s">
        <v>79</v>
      </c>
      <c r="R134" s="29">
        <v>0.31</v>
      </c>
      <c r="S134" s="29">
        <v>11.033941215493416</v>
      </c>
      <c r="T134" s="29" t="s">
        <v>79</v>
      </c>
      <c r="U134" s="29">
        <v>0.2</v>
      </c>
      <c r="V134" s="29">
        <v>0.8800075816037697</v>
      </c>
      <c r="W134" s="29" t="s">
        <v>79</v>
      </c>
      <c r="X134" s="29">
        <v>0.05</v>
      </c>
      <c r="Y134" s="29">
        <v>5.043120371498525</v>
      </c>
      <c r="Z134" s="29" t="s">
        <v>79</v>
      </c>
      <c r="AA134" s="29">
        <v>0.05</v>
      </c>
      <c r="AB134" s="29">
        <v>1.235395258789907</v>
      </c>
      <c r="AC134" s="29" t="s">
        <v>79</v>
      </c>
      <c r="AD134" s="29">
        <v>0.08</v>
      </c>
      <c r="AE134" s="29">
        <v>0.6176976293949535</v>
      </c>
      <c r="AF134" s="29" t="s">
        <v>79</v>
      </c>
      <c r="AG134" s="29">
        <v>0.01</v>
      </c>
      <c r="AH134" s="29">
        <v>0.11677023678973096</v>
      </c>
      <c r="AI134" s="29" t="s">
        <v>79</v>
      </c>
      <c r="AJ134" s="29">
        <v>0.0032</v>
      </c>
      <c r="AK134" s="29">
        <v>30.461800901668944</v>
      </c>
      <c r="AL134" s="29" t="s">
        <v>79</v>
      </c>
      <c r="AM134" s="2">
        <v>0.01</v>
      </c>
    </row>
    <row r="135" spans="1:39" ht="12.75">
      <c r="A135" s="1"/>
      <c r="B135" s="2"/>
      <c r="C135" s="2" t="s">
        <v>46</v>
      </c>
      <c r="D135" s="5">
        <v>38799</v>
      </c>
      <c r="E135" s="28">
        <v>0.25</v>
      </c>
      <c r="F135" s="5">
        <v>38799</v>
      </c>
      <c r="G135" s="28">
        <v>0.5</v>
      </c>
      <c r="H135" s="2" t="s">
        <v>103</v>
      </c>
      <c r="I135" s="5">
        <v>38799</v>
      </c>
      <c r="J135" s="28">
        <v>0.45833333333575865</v>
      </c>
      <c r="K135" s="5">
        <v>38799</v>
      </c>
      <c r="L135" s="28">
        <v>0.7083333333357587</v>
      </c>
      <c r="M135" s="29">
        <v>0.34178569353444416</v>
      </c>
      <c r="N135" s="29" t="s">
        <v>79</v>
      </c>
      <c r="O135" s="29">
        <v>0.04</v>
      </c>
      <c r="P135" s="29">
        <v>3.4824544314224517</v>
      </c>
      <c r="Q135" s="29" t="s">
        <v>79</v>
      </c>
      <c r="R135" s="29">
        <v>0.31</v>
      </c>
      <c r="S135" s="29">
        <v>10.885874339072048</v>
      </c>
      <c r="T135" s="29" t="s">
        <v>79</v>
      </c>
      <c r="U135" s="29">
        <v>0.2</v>
      </c>
      <c r="V135" s="29">
        <v>0.8373749491593881</v>
      </c>
      <c r="W135" s="29" t="s">
        <v>79</v>
      </c>
      <c r="X135" s="29">
        <v>0.05</v>
      </c>
      <c r="Y135" s="29">
        <v>4.374856877240886</v>
      </c>
      <c r="Z135" s="29" t="s">
        <v>79</v>
      </c>
      <c r="AA135" s="29">
        <v>0.05</v>
      </c>
      <c r="AB135" s="29">
        <v>0.9740892265731658</v>
      </c>
      <c r="AC135" s="29" t="s">
        <v>79</v>
      </c>
      <c r="AD135" s="29">
        <v>0.08</v>
      </c>
      <c r="AE135" s="29">
        <v>0.6391392469094106</v>
      </c>
      <c r="AF135" s="29" t="s">
        <v>79</v>
      </c>
      <c r="AG135" s="29">
        <v>0.01</v>
      </c>
      <c r="AH135" s="29">
        <v>0.13329642047843324</v>
      </c>
      <c r="AI135" s="29" t="s">
        <v>79</v>
      </c>
      <c r="AJ135" s="29">
        <v>0.0032</v>
      </c>
      <c r="AK135" s="29">
        <v>27.34285548275553</v>
      </c>
      <c r="AL135" s="29" t="s">
        <v>79</v>
      </c>
      <c r="AM135" s="2">
        <v>0.01</v>
      </c>
    </row>
    <row r="136" spans="1:39" ht="12.75">
      <c r="A136" s="1"/>
      <c r="B136" s="2"/>
      <c r="C136" s="2" t="s">
        <v>46</v>
      </c>
      <c r="D136" s="5">
        <v>38799</v>
      </c>
      <c r="E136" s="28">
        <v>0.5</v>
      </c>
      <c r="F136" s="5">
        <v>38799</v>
      </c>
      <c r="G136" s="28">
        <v>0.75</v>
      </c>
      <c r="H136" s="2" t="s">
        <v>103</v>
      </c>
      <c r="I136" s="5">
        <v>38799</v>
      </c>
      <c r="J136" s="28">
        <v>0.7083333333357587</v>
      </c>
      <c r="K136" s="5">
        <v>38799</v>
      </c>
      <c r="L136" s="28">
        <v>0.9583333333357587</v>
      </c>
      <c r="M136" s="29">
        <v>0.3302946228035407</v>
      </c>
      <c r="N136" s="29" t="s">
        <v>79</v>
      </c>
      <c r="O136" s="29">
        <v>0.04</v>
      </c>
      <c r="P136" s="29">
        <v>0.25597833267274406</v>
      </c>
      <c r="Q136" s="29" t="s">
        <v>40</v>
      </c>
      <c r="R136" s="29">
        <v>0.31</v>
      </c>
      <c r="S136" s="29">
        <v>6.5068040692297515</v>
      </c>
      <c r="T136" s="29" t="s">
        <v>79</v>
      </c>
      <c r="U136" s="29">
        <v>0.2</v>
      </c>
      <c r="V136" s="29">
        <v>0.9743691372704449</v>
      </c>
      <c r="W136" s="29" t="s">
        <v>79</v>
      </c>
      <c r="X136" s="29">
        <v>0.05</v>
      </c>
      <c r="Y136" s="29">
        <v>1.8661646188400047</v>
      </c>
      <c r="Z136" s="29" t="s">
        <v>79</v>
      </c>
      <c r="AA136" s="29">
        <v>0.05</v>
      </c>
      <c r="AB136" s="29">
        <v>0.858766019289206</v>
      </c>
      <c r="AC136" s="29" t="s">
        <v>79</v>
      </c>
      <c r="AD136" s="29">
        <v>0.08</v>
      </c>
      <c r="AE136" s="29">
        <v>0.5664552781080723</v>
      </c>
      <c r="AF136" s="29" t="s">
        <v>79</v>
      </c>
      <c r="AG136" s="29">
        <v>0.01</v>
      </c>
      <c r="AH136" s="29">
        <v>0.12055753732329236</v>
      </c>
      <c r="AI136" s="29" t="s">
        <v>79</v>
      </c>
      <c r="AJ136" s="29">
        <v>0.0032</v>
      </c>
      <c r="AK136" s="29">
        <v>16.514731140177034</v>
      </c>
      <c r="AL136" s="29" t="s">
        <v>79</v>
      </c>
      <c r="AM136" s="2">
        <v>0.01</v>
      </c>
    </row>
    <row r="137" spans="1:39" ht="12.75">
      <c r="A137" s="1"/>
      <c r="B137" s="2"/>
      <c r="C137" s="2" t="s">
        <v>46</v>
      </c>
      <c r="D137" s="5">
        <v>38800</v>
      </c>
      <c r="E137" s="28">
        <v>0.25</v>
      </c>
      <c r="F137" s="5">
        <v>38800</v>
      </c>
      <c r="G137" s="28">
        <v>0.75</v>
      </c>
      <c r="H137" s="2" t="s">
        <v>103</v>
      </c>
      <c r="I137" s="5">
        <v>38800</v>
      </c>
      <c r="J137" s="28">
        <v>0.45833333333575865</v>
      </c>
      <c r="K137" s="5">
        <v>38800</v>
      </c>
      <c r="L137" s="28">
        <v>0.9583333333357587</v>
      </c>
      <c r="M137" s="29">
        <v>0.27064515037721015</v>
      </c>
      <c r="N137" s="29" t="s">
        <v>79</v>
      </c>
      <c r="O137" s="29">
        <v>0.04</v>
      </c>
      <c r="P137" s="29">
        <v>1.873371900267251</v>
      </c>
      <c r="Q137" s="29" t="s">
        <v>79</v>
      </c>
      <c r="R137" s="29">
        <v>0.31</v>
      </c>
      <c r="S137" s="29">
        <v>9.091985520484402</v>
      </c>
      <c r="T137" s="29" t="s">
        <v>79</v>
      </c>
      <c r="U137" s="29">
        <v>0.2</v>
      </c>
      <c r="V137" s="29">
        <v>0.3975100646165274</v>
      </c>
      <c r="W137" s="29" t="s">
        <v>79</v>
      </c>
      <c r="X137" s="29">
        <v>0.05</v>
      </c>
      <c r="Y137" s="29">
        <v>3.3830643797151265</v>
      </c>
      <c r="Z137" s="29" t="s">
        <v>82</v>
      </c>
      <c r="AA137" s="29">
        <v>0.05</v>
      </c>
      <c r="AB137" s="29">
        <v>0.5666632836022837</v>
      </c>
      <c r="AC137" s="29" t="s">
        <v>79</v>
      </c>
      <c r="AD137" s="29">
        <v>0.08</v>
      </c>
      <c r="AE137" s="29">
        <v>0.3636794208193761</v>
      </c>
      <c r="AF137" s="29" t="s">
        <v>79</v>
      </c>
      <c r="AG137" s="29">
        <v>0.01</v>
      </c>
      <c r="AH137" s="29">
        <v>0.04990019960079812</v>
      </c>
      <c r="AI137" s="29" t="s">
        <v>79</v>
      </c>
      <c r="AJ137" s="29">
        <v>0.0032</v>
      </c>
      <c r="AK137" s="29">
        <v>15.22378970871807</v>
      </c>
      <c r="AL137" s="29" t="s">
        <v>79</v>
      </c>
      <c r="AM137" s="2">
        <v>0.01</v>
      </c>
    </row>
    <row r="138" spans="1:39" ht="12.75">
      <c r="A138" s="1"/>
      <c r="B138" s="2"/>
      <c r="C138" s="2" t="s">
        <v>46</v>
      </c>
      <c r="D138" s="5">
        <v>38801</v>
      </c>
      <c r="E138" s="28">
        <v>0.25</v>
      </c>
      <c r="F138" s="5">
        <v>38801</v>
      </c>
      <c r="G138" s="28">
        <v>0.5</v>
      </c>
      <c r="H138" s="2" t="s">
        <v>103</v>
      </c>
      <c r="I138" s="5">
        <v>38801</v>
      </c>
      <c r="J138" s="28">
        <v>0.45833333333575865</v>
      </c>
      <c r="K138" s="5">
        <v>38801</v>
      </c>
      <c r="L138" s="28">
        <v>0.7083333333357587</v>
      </c>
      <c r="M138" s="29">
        <v>0.4396957305544617</v>
      </c>
      <c r="N138" s="29" t="s">
        <v>79</v>
      </c>
      <c r="O138" s="29">
        <v>0.04</v>
      </c>
      <c r="P138" s="29">
        <v>5.618804095258456</v>
      </c>
      <c r="Q138" s="29" t="s">
        <v>79</v>
      </c>
      <c r="R138" s="29">
        <v>0.31</v>
      </c>
      <c r="S138" s="29">
        <v>5.986626485241516</v>
      </c>
      <c r="T138" s="29" t="s">
        <v>79</v>
      </c>
      <c r="U138" s="29">
        <v>0.2</v>
      </c>
      <c r="V138" s="29">
        <v>0.8624800868568286</v>
      </c>
      <c r="W138" s="29" t="s">
        <v>79</v>
      </c>
      <c r="X138" s="29">
        <v>0.05</v>
      </c>
      <c r="Y138" s="29">
        <v>3.3991862246710305</v>
      </c>
      <c r="Z138" s="29" t="s">
        <v>79</v>
      </c>
      <c r="AA138" s="29">
        <v>0.05</v>
      </c>
      <c r="AB138" s="29">
        <v>0.8455687126047339</v>
      </c>
      <c r="AC138" s="29" t="s">
        <v>79</v>
      </c>
      <c r="AD138" s="29">
        <v>0.08</v>
      </c>
      <c r="AE138" s="29">
        <v>0.5648399000199623</v>
      </c>
      <c r="AF138" s="29" t="s">
        <v>79</v>
      </c>
      <c r="AG138" s="29">
        <v>0.01</v>
      </c>
      <c r="AH138" s="29">
        <v>0.10654165778819648</v>
      </c>
      <c r="AI138" s="29" t="s">
        <v>79</v>
      </c>
      <c r="AJ138" s="29">
        <v>0.0032</v>
      </c>
      <c r="AK138" s="29">
        <v>27.058198803351484</v>
      </c>
      <c r="AL138" s="29" t="s">
        <v>79</v>
      </c>
      <c r="AM138" s="2">
        <v>0.01</v>
      </c>
    </row>
    <row r="139" spans="1:39" ht="12.75">
      <c r="A139" s="1"/>
      <c r="B139" s="2"/>
      <c r="C139" s="2" t="s">
        <v>46</v>
      </c>
      <c r="D139" s="5">
        <v>38801</v>
      </c>
      <c r="E139" s="28">
        <v>0.5</v>
      </c>
      <c r="F139" s="5">
        <v>38801</v>
      </c>
      <c r="G139" s="28">
        <v>0.75</v>
      </c>
      <c r="H139" s="2" t="s">
        <v>103</v>
      </c>
      <c r="I139" s="5">
        <v>38801</v>
      </c>
      <c r="J139" s="28">
        <v>0.7083333333357587</v>
      </c>
      <c r="K139" s="5">
        <v>38801</v>
      </c>
      <c r="L139" s="28">
        <v>0.9583333333357587</v>
      </c>
      <c r="M139" s="29">
        <v>0.21092938733125652</v>
      </c>
      <c r="N139" s="29" t="s">
        <v>79</v>
      </c>
      <c r="O139" s="29">
        <v>0.04</v>
      </c>
      <c r="P139" s="29">
        <v>1.1500519210799582</v>
      </c>
      <c r="Q139" s="29" t="s">
        <v>79</v>
      </c>
      <c r="R139" s="29">
        <v>0.31</v>
      </c>
      <c r="S139" s="29">
        <v>6.052050882658358</v>
      </c>
      <c r="T139" s="29" t="s">
        <v>79</v>
      </c>
      <c r="U139" s="29">
        <v>0.2</v>
      </c>
      <c r="V139" s="29">
        <v>0.8274922118380063</v>
      </c>
      <c r="W139" s="29" t="s">
        <v>79</v>
      </c>
      <c r="X139" s="29">
        <v>0.05</v>
      </c>
      <c r="Y139" s="29">
        <v>1.8172377985462098</v>
      </c>
      <c r="Z139" s="29" t="s">
        <v>79</v>
      </c>
      <c r="AA139" s="29">
        <v>0.05</v>
      </c>
      <c r="AB139" s="29">
        <v>0.6976895119418483</v>
      </c>
      <c r="AC139" s="29" t="s">
        <v>79</v>
      </c>
      <c r="AD139" s="29">
        <v>0.08</v>
      </c>
      <c r="AE139" s="29">
        <v>0.3975207684319833</v>
      </c>
      <c r="AF139" s="29" t="s">
        <v>79</v>
      </c>
      <c r="AG139" s="29">
        <v>0.01</v>
      </c>
      <c r="AH139" s="29">
        <v>0.05029854620976116</v>
      </c>
      <c r="AI139" s="29" t="s">
        <v>79</v>
      </c>
      <c r="AJ139" s="29">
        <v>0.0032</v>
      </c>
      <c r="AK139" s="29">
        <v>16.22533748701973</v>
      </c>
      <c r="AL139" s="29" t="s">
        <v>79</v>
      </c>
      <c r="AM139" s="2">
        <v>0.01</v>
      </c>
    </row>
    <row r="140" spans="1:39" ht="12.75">
      <c r="A140" s="1"/>
      <c r="B140" s="2"/>
      <c r="C140" s="2" t="s">
        <v>46</v>
      </c>
      <c r="D140" s="5">
        <v>38802</v>
      </c>
      <c r="E140" s="28">
        <v>0.25</v>
      </c>
      <c r="F140" s="5">
        <v>38802</v>
      </c>
      <c r="G140" s="28">
        <v>0.5</v>
      </c>
      <c r="H140" s="2" t="s">
        <v>103</v>
      </c>
      <c r="I140" s="5">
        <v>38802</v>
      </c>
      <c r="J140" s="28">
        <v>0.45833333333575865</v>
      </c>
      <c r="K140" s="5">
        <v>38802</v>
      </c>
      <c r="L140" s="28">
        <v>0.7083333333357587</v>
      </c>
      <c r="M140" s="29">
        <v>0.2553104575163373</v>
      </c>
      <c r="N140" s="29" t="s">
        <v>79</v>
      </c>
      <c r="O140" s="29">
        <v>0.04</v>
      </c>
      <c r="P140" s="29">
        <v>3.8957539034131776</v>
      </c>
      <c r="Q140" s="29" t="s">
        <v>79</v>
      </c>
      <c r="R140" s="29">
        <v>0.31</v>
      </c>
      <c r="S140" s="29">
        <v>3.9856799201161546</v>
      </c>
      <c r="T140" s="29" t="s">
        <v>79</v>
      </c>
      <c r="U140" s="29">
        <v>0.2</v>
      </c>
      <c r="V140" s="29">
        <v>0.8935866013071805</v>
      </c>
      <c r="W140" s="29" t="s">
        <v>79</v>
      </c>
      <c r="X140" s="29">
        <v>0.05</v>
      </c>
      <c r="Y140" s="29">
        <v>2.1559549745824036</v>
      </c>
      <c r="Z140" s="29" t="s">
        <v>79</v>
      </c>
      <c r="AA140" s="29">
        <v>0.05</v>
      </c>
      <c r="AB140" s="29">
        <v>0.7233796296296223</v>
      </c>
      <c r="AC140" s="29" t="s">
        <v>79</v>
      </c>
      <c r="AD140" s="29">
        <v>0.08</v>
      </c>
      <c r="AE140" s="29">
        <v>0.5191312636165525</v>
      </c>
      <c r="AF140" s="29" t="s">
        <v>79</v>
      </c>
      <c r="AG140" s="29">
        <v>0.01</v>
      </c>
      <c r="AH140" s="29">
        <v>0.08368509440813278</v>
      </c>
      <c r="AI140" s="29" t="s">
        <v>79</v>
      </c>
      <c r="AJ140" s="29">
        <v>0.0032</v>
      </c>
      <c r="AK140" s="29">
        <v>24.11265432098741</v>
      </c>
      <c r="AL140" s="29" t="s">
        <v>79</v>
      </c>
      <c r="AM140" s="2">
        <v>0.01</v>
      </c>
    </row>
    <row r="141" spans="1:39" ht="12.75">
      <c r="A141" s="1"/>
      <c r="B141" s="2"/>
      <c r="C141" s="2" t="s">
        <v>46</v>
      </c>
      <c r="D141" s="5">
        <v>38802</v>
      </c>
      <c r="E141" s="28">
        <v>0.5</v>
      </c>
      <c r="F141" s="5">
        <v>38802</v>
      </c>
      <c r="G141" s="28">
        <v>0.75</v>
      </c>
      <c r="H141" s="2" t="s">
        <v>103</v>
      </c>
      <c r="I141" s="5">
        <v>38802</v>
      </c>
      <c r="J141" s="28">
        <v>0.7083333333357587</v>
      </c>
      <c r="K141" s="5">
        <v>38802</v>
      </c>
      <c r="L141" s="28">
        <v>0.9583333333357587</v>
      </c>
      <c r="M141" s="29">
        <v>0.1595946296407133</v>
      </c>
      <c r="N141" s="29" t="s">
        <v>79</v>
      </c>
      <c r="O141" s="29">
        <v>0.04</v>
      </c>
      <c r="P141" s="29">
        <v>3.181518941887619</v>
      </c>
      <c r="Q141" s="29" t="s">
        <v>79</v>
      </c>
      <c r="R141" s="29">
        <v>0.31</v>
      </c>
      <c r="S141" s="29">
        <v>12.029445209168767</v>
      </c>
      <c r="T141" s="29" t="s">
        <v>79</v>
      </c>
      <c r="U141" s="29">
        <v>0.2</v>
      </c>
      <c r="V141" s="29">
        <v>1.0573144213697256</v>
      </c>
      <c r="W141" s="29" t="s">
        <v>79</v>
      </c>
      <c r="X141" s="29">
        <v>0.05</v>
      </c>
      <c r="Y141" s="29">
        <v>5.226724120733361</v>
      </c>
      <c r="Z141" s="29" t="s">
        <v>79</v>
      </c>
      <c r="AA141" s="29">
        <v>0.05</v>
      </c>
      <c r="AB141" s="29">
        <v>0.8777704630239233</v>
      </c>
      <c r="AC141" s="29" t="s">
        <v>79</v>
      </c>
      <c r="AD141" s="29">
        <v>0.08</v>
      </c>
      <c r="AE141" s="29">
        <v>0.5266622778143539</v>
      </c>
      <c r="AF141" s="29" t="s">
        <v>79</v>
      </c>
      <c r="AG141" s="29">
        <v>0.01</v>
      </c>
      <c r="AH141" s="29">
        <v>0.08179224769086557</v>
      </c>
      <c r="AI141" s="29" t="s">
        <v>79</v>
      </c>
      <c r="AJ141" s="29">
        <v>0.0032</v>
      </c>
      <c r="AK141" s="29">
        <v>29.923993057633744</v>
      </c>
      <c r="AL141" s="29" t="s">
        <v>79</v>
      </c>
      <c r="AM141" s="2">
        <v>0.01</v>
      </c>
    </row>
    <row r="142" spans="1:39" ht="12.75">
      <c r="A142" s="1"/>
      <c r="B142" s="2"/>
      <c r="C142" s="2" t="s">
        <v>46</v>
      </c>
      <c r="D142" s="5">
        <v>38803</v>
      </c>
      <c r="E142" s="28">
        <v>0.25</v>
      </c>
      <c r="F142" s="5">
        <v>38803</v>
      </c>
      <c r="G142" s="28">
        <v>0.5</v>
      </c>
      <c r="H142" s="2" t="s">
        <v>103</v>
      </c>
      <c r="I142" s="5">
        <v>38803</v>
      </c>
      <c r="J142" s="28">
        <v>0.45833333333575865</v>
      </c>
      <c r="K142" s="5">
        <v>38803</v>
      </c>
      <c r="L142" s="28">
        <v>0.7083333333357587</v>
      </c>
      <c r="M142" s="29">
        <v>0.4179120445594571</v>
      </c>
      <c r="N142" s="29" t="s">
        <v>79</v>
      </c>
      <c r="O142" s="29">
        <v>0.04</v>
      </c>
      <c r="P142" s="29">
        <v>12.29296637312534</v>
      </c>
      <c r="Q142" s="29" t="s">
        <v>79</v>
      </c>
      <c r="R142" s="29">
        <v>0.31</v>
      </c>
      <c r="S142" s="29">
        <v>6.03464992343856</v>
      </c>
      <c r="T142" s="29" t="s">
        <v>79</v>
      </c>
      <c r="U142" s="29">
        <v>0.2</v>
      </c>
      <c r="V142" s="29">
        <v>0.7522416802070229</v>
      </c>
      <c r="W142" s="29" t="s">
        <v>79</v>
      </c>
      <c r="X142" s="29">
        <v>0.05</v>
      </c>
      <c r="Y142" s="29">
        <v>6.2853971501742345</v>
      </c>
      <c r="Z142" s="29" t="s">
        <v>79</v>
      </c>
      <c r="AA142" s="29">
        <v>0.05</v>
      </c>
      <c r="AB142" s="29">
        <v>0.7856746437717793</v>
      </c>
      <c r="AC142" s="29" t="s">
        <v>79</v>
      </c>
      <c r="AD142" s="29">
        <v>0.08</v>
      </c>
      <c r="AE142" s="29">
        <v>0.5115243425407755</v>
      </c>
      <c r="AF142" s="29" t="s">
        <v>79</v>
      </c>
      <c r="AG142" s="29">
        <v>0.01</v>
      </c>
      <c r="AH142" s="29">
        <v>0.0768958161989401</v>
      </c>
      <c r="AI142" s="29" t="s">
        <v>79</v>
      </c>
      <c r="AJ142" s="29">
        <v>0.0032</v>
      </c>
      <c r="AK142" s="29">
        <v>30.089667208280908</v>
      </c>
      <c r="AL142" s="29" t="s">
        <v>79</v>
      </c>
      <c r="AM142" s="2">
        <v>0.01</v>
      </c>
    </row>
    <row r="143" spans="1:39" ht="12.75">
      <c r="A143" s="1"/>
      <c r="B143" s="2"/>
      <c r="C143" s="2" t="s">
        <v>46</v>
      </c>
      <c r="D143" s="5">
        <v>38803</v>
      </c>
      <c r="E143" s="28">
        <v>0.5</v>
      </c>
      <c r="F143" s="5">
        <v>38803</v>
      </c>
      <c r="G143" s="28">
        <v>0.75</v>
      </c>
      <c r="H143" s="2" t="s">
        <v>103</v>
      </c>
      <c r="I143" s="5">
        <v>38803</v>
      </c>
      <c r="J143" s="28">
        <v>0.7083333333357587</v>
      </c>
      <c r="K143" s="5">
        <v>38803</v>
      </c>
      <c r="L143" s="28">
        <v>0.9583333333357587</v>
      </c>
      <c r="M143" s="29">
        <v>0.1560549313358302</v>
      </c>
      <c r="N143" s="29" t="s">
        <v>79</v>
      </c>
      <c r="O143" s="29">
        <v>0.04</v>
      </c>
      <c r="P143" s="29">
        <v>2.212234706616729</v>
      </c>
      <c r="Q143" s="29" t="s">
        <v>79</v>
      </c>
      <c r="R143" s="29">
        <v>0.31</v>
      </c>
      <c r="S143" s="29">
        <v>6.882022471910112</v>
      </c>
      <c r="T143" s="29" t="s">
        <v>79</v>
      </c>
      <c r="U143" s="29">
        <v>0.2</v>
      </c>
      <c r="V143" s="29">
        <v>1.404494382022472</v>
      </c>
      <c r="W143" s="29" t="s">
        <v>79</v>
      </c>
      <c r="X143" s="29">
        <v>0.05</v>
      </c>
      <c r="Y143" s="29">
        <v>3.1054931335830216</v>
      </c>
      <c r="Z143" s="29" t="s">
        <v>79</v>
      </c>
      <c r="AA143" s="29">
        <v>0.05</v>
      </c>
      <c r="AB143" s="29">
        <v>0.5774032459425718</v>
      </c>
      <c r="AC143" s="29" t="s">
        <v>79</v>
      </c>
      <c r="AD143" s="29">
        <v>0.08</v>
      </c>
      <c r="AE143" s="29">
        <v>0.3807740324594257</v>
      </c>
      <c r="AF143" s="29" t="s">
        <v>79</v>
      </c>
      <c r="AG143" s="29">
        <v>0.01</v>
      </c>
      <c r="AH143" s="29">
        <v>0.04369538077403246</v>
      </c>
      <c r="AI143" s="29" t="s">
        <v>79</v>
      </c>
      <c r="AJ143" s="29">
        <v>0.0032</v>
      </c>
      <c r="AK143" s="29">
        <v>17.166042446941322</v>
      </c>
      <c r="AL143" s="29" t="s">
        <v>79</v>
      </c>
      <c r="AM143" s="2">
        <v>0.01</v>
      </c>
    </row>
    <row r="144" spans="1:39" ht="12.75">
      <c r="A144" s="1"/>
      <c r="B144" s="2"/>
      <c r="C144" s="2" t="s">
        <v>46</v>
      </c>
      <c r="D144" s="5">
        <v>38804</v>
      </c>
      <c r="E144" s="28">
        <v>0.25</v>
      </c>
      <c r="F144" s="5">
        <v>38804</v>
      </c>
      <c r="G144" s="28">
        <v>0.5</v>
      </c>
      <c r="H144" s="2" t="s">
        <v>103</v>
      </c>
      <c r="I144" s="5">
        <v>38804</v>
      </c>
      <c r="J144" s="28">
        <v>0.45833333333575865</v>
      </c>
      <c r="K144" s="5">
        <v>38804</v>
      </c>
      <c r="L144" s="28">
        <v>0.7083333333357587</v>
      </c>
      <c r="M144" s="29">
        <v>0.35762090140902353</v>
      </c>
      <c r="N144" s="29" t="s">
        <v>79</v>
      </c>
      <c r="O144" s="29">
        <v>0.04</v>
      </c>
      <c r="P144" s="29">
        <v>12.598643765305221</v>
      </c>
      <c r="Q144" s="29" t="s">
        <v>79</v>
      </c>
      <c r="R144" s="29">
        <v>0.31</v>
      </c>
      <c r="S144" s="29">
        <v>6.658560592901343</v>
      </c>
      <c r="T144" s="29" t="s">
        <v>79</v>
      </c>
      <c r="U144" s="29">
        <v>0.2</v>
      </c>
      <c r="V144" s="29">
        <v>1.0217740040257814</v>
      </c>
      <c r="W144" s="29" t="s">
        <v>79</v>
      </c>
      <c r="X144" s="29">
        <v>0.05</v>
      </c>
      <c r="Y144" s="29">
        <v>6.24985099129103</v>
      </c>
      <c r="Z144" s="29" t="s">
        <v>79</v>
      </c>
      <c r="AA144" s="29">
        <v>0.05</v>
      </c>
      <c r="AB144" s="29">
        <v>0.7663305030193363</v>
      </c>
      <c r="AC144" s="29" t="s">
        <v>79</v>
      </c>
      <c r="AD144" s="29">
        <v>0.08</v>
      </c>
      <c r="AE144" s="29">
        <v>0.5619757022141798</v>
      </c>
      <c r="AF144" s="29" t="s">
        <v>79</v>
      </c>
      <c r="AG144" s="29">
        <v>0.01</v>
      </c>
      <c r="AH144" s="29">
        <v>0.11920696713634117</v>
      </c>
      <c r="AI144" s="29" t="s">
        <v>79</v>
      </c>
      <c r="AJ144" s="29">
        <v>0.0032</v>
      </c>
      <c r="AK144" s="29">
        <v>37.46504681427865</v>
      </c>
      <c r="AL144" s="29" t="s">
        <v>79</v>
      </c>
      <c r="AM144" s="2">
        <v>0.01</v>
      </c>
    </row>
    <row r="145" spans="1:39" ht="12.75">
      <c r="A145" s="1"/>
      <c r="B145" s="2"/>
      <c r="C145" s="2" t="s">
        <v>46</v>
      </c>
      <c r="D145" s="5">
        <v>38804</v>
      </c>
      <c r="E145" s="28">
        <v>0.5</v>
      </c>
      <c r="F145" s="5">
        <v>38804</v>
      </c>
      <c r="G145" s="28">
        <v>0.75</v>
      </c>
      <c r="H145" s="2" t="s">
        <v>103</v>
      </c>
      <c r="I145" s="5">
        <v>38804</v>
      </c>
      <c r="J145" s="28">
        <v>0.7083333333357587</v>
      </c>
      <c r="K145" s="5">
        <v>38804</v>
      </c>
      <c r="L145" s="28">
        <v>0.9583333333357587</v>
      </c>
      <c r="M145" s="29">
        <v>0.28276779773786304</v>
      </c>
      <c r="N145" s="29" t="s">
        <v>79</v>
      </c>
      <c r="O145" s="29">
        <v>0.04</v>
      </c>
      <c r="P145" s="29">
        <v>2.284264803725925</v>
      </c>
      <c r="Q145" s="29" t="s">
        <v>79</v>
      </c>
      <c r="R145" s="29">
        <v>0.31</v>
      </c>
      <c r="S145" s="29">
        <v>5.555555555555661</v>
      </c>
      <c r="T145" s="29" t="s">
        <v>79</v>
      </c>
      <c r="U145" s="29">
        <v>0.2</v>
      </c>
      <c r="V145" s="29">
        <v>0.43246839654026115</v>
      </c>
      <c r="W145" s="29" t="s">
        <v>79</v>
      </c>
      <c r="X145" s="29">
        <v>0.05</v>
      </c>
      <c r="Y145" s="29">
        <v>2.727877578177031</v>
      </c>
      <c r="Z145" s="29" t="s">
        <v>79</v>
      </c>
      <c r="AA145" s="29">
        <v>0.05</v>
      </c>
      <c r="AB145" s="29">
        <v>0.43246839654026115</v>
      </c>
      <c r="AC145" s="29" t="s">
        <v>79</v>
      </c>
      <c r="AD145" s="29">
        <v>0.08</v>
      </c>
      <c r="AE145" s="29">
        <v>0.40751829673986134</v>
      </c>
      <c r="AF145" s="29" t="s">
        <v>79</v>
      </c>
      <c r="AG145" s="29">
        <v>0.01</v>
      </c>
      <c r="AH145" s="29">
        <v>0.06154357950765253</v>
      </c>
      <c r="AI145" s="29" t="s">
        <v>79</v>
      </c>
      <c r="AJ145" s="29">
        <v>0.0032</v>
      </c>
      <c r="AK145" s="29">
        <v>16.633399866933118</v>
      </c>
      <c r="AL145" s="29" t="s">
        <v>79</v>
      </c>
      <c r="AM145" s="2">
        <v>0.01</v>
      </c>
    </row>
    <row r="146" spans="1:39" ht="12.75">
      <c r="A146" s="1"/>
      <c r="B146" s="2"/>
      <c r="C146" s="2" t="s">
        <v>46</v>
      </c>
      <c r="D146" s="5">
        <v>38805</v>
      </c>
      <c r="E146" s="28">
        <v>0.25</v>
      </c>
      <c r="F146" s="5">
        <v>38805</v>
      </c>
      <c r="G146" s="28">
        <v>0.5</v>
      </c>
      <c r="H146" s="2" t="s">
        <v>103</v>
      </c>
      <c r="I146" s="5">
        <v>38805</v>
      </c>
      <c r="J146" s="28">
        <v>0.45833333333575865</v>
      </c>
      <c r="K146" s="5">
        <v>38805</v>
      </c>
      <c r="L146" s="28">
        <v>0.7083333333357587</v>
      </c>
      <c r="M146" s="29">
        <v>0.2179482020949784</v>
      </c>
      <c r="N146" s="29" t="s">
        <v>79</v>
      </c>
      <c r="O146" s="29">
        <v>0.04</v>
      </c>
      <c r="P146" s="29">
        <v>12.625906999825245</v>
      </c>
      <c r="Q146" s="29" t="s">
        <v>79</v>
      </c>
      <c r="R146" s="29">
        <v>0.31</v>
      </c>
      <c r="S146" s="29">
        <v>7.309647393339275</v>
      </c>
      <c r="T146" s="29" t="s">
        <v>79</v>
      </c>
      <c r="U146" s="29">
        <v>0.2</v>
      </c>
      <c r="V146" s="29">
        <v>1.6262288925548385</v>
      </c>
      <c r="W146" s="29" t="s">
        <v>79</v>
      </c>
      <c r="X146" s="29">
        <v>0.05</v>
      </c>
      <c r="Y146" s="29">
        <v>4.794860446089523</v>
      </c>
      <c r="Z146" s="29" t="s">
        <v>79</v>
      </c>
      <c r="AA146" s="29">
        <v>0.05</v>
      </c>
      <c r="AB146" s="29">
        <v>1.3244544588848683</v>
      </c>
      <c r="AC146" s="29" t="s">
        <v>79</v>
      </c>
      <c r="AD146" s="29">
        <v>0.08</v>
      </c>
      <c r="AE146" s="29">
        <v>0.6856985742834318</v>
      </c>
      <c r="AF146" s="29" t="s">
        <v>79</v>
      </c>
      <c r="AG146" s="29">
        <v>0.01</v>
      </c>
      <c r="AH146" s="29">
        <v>0.08717928083799131</v>
      </c>
      <c r="AI146" s="29" t="s">
        <v>79</v>
      </c>
      <c r="AJ146" s="29">
        <v>0.0032</v>
      </c>
      <c r="AK146" s="29">
        <v>28.500918735497166</v>
      </c>
      <c r="AL146" s="29" t="s">
        <v>79</v>
      </c>
      <c r="AM146" s="2">
        <v>0.01</v>
      </c>
    </row>
    <row r="147" spans="1:39" ht="12.75">
      <c r="A147" s="1"/>
      <c r="B147" s="2"/>
      <c r="C147" s="2" t="s">
        <v>46</v>
      </c>
      <c r="D147" s="5">
        <v>38805</v>
      </c>
      <c r="E147" s="28">
        <v>0.5</v>
      </c>
      <c r="F147" s="5">
        <v>38805</v>
      </c>
      <c r="G147" s="28">
        <v>0.75</v>
      </c>
      <c r="H147" s="2" t="s">
        <v>103</v>
      </c>
      <c r="I147" s="5">
        <v>38805</v>
      </c>
      <c r="J147" s="28">
        <v>0.7083333333357587</v>
      </c>
      <c r="K147" s="5">
        <v>38805</v>
      </c>
      <c r="L147" s="28">
        <v>0.9583333333357587</v>
      </c>
      <c r="M147" s="29">
        <v>0.3115571297389479</v>
      </c>
      <c r="N147" s="29" t="s">
        <v>79</v>
      </c>
      <c r="O147" s="29">
        <v>0.04</v>
      </c>
      <c r="P147" s="29">
        <v>2.2519021382657747</v>
      </c>
      <c r="Q147" s="29" t="s">
        <v>79</v>
      </c>
      <c r="R147" s="29">
        <v>0.31</v>
      </c>
      <c r="S147" s="29">
        <v>5.017709563164108</v>
      </c>
      <c r="T147" s="29" t="s">
        <v>79</v>
      </c>
      <c r="U147" s="29">
        <v>0.2</v>
      </c>
      <c r="V147" s="29">
        <v>0.8034894398530761</v>
      </c>
      <c r="W147" s="29" t="s">
        <v>79</v>
      </c>
      <c r="X147" s="29">
        <v>0.05</v>
      </c>
      <c r="Y147" s="29">
        <v>2.476059294241112</v>
      </c>
      <c r="Z147" s="29" t="s">
        <v>79</v>
      </c>
      <c r="AA147" s="29">
        <v>0.05</v>
      </c>
      <c r="AB147" s="29">
        <v>0.8198871835235471</v>
      </c>
      <c r="AC147" s="29" t="s">
        <v>79</v>
      </c>
      <c r="AD147" s="29">
        <v>0.08</v>
      </c>
      <c r="AE147" s="29">
        <v>0.48537321264593986</v>
      </c>
      <c r="AF147" s="29" t="s">
        <v>79</v>
      </c>
      <c r="AG147" s="29">
        <v>0.01</v>
      </c>
      <c r="AH147" s="29">
        <v>0.09346713892168437</v>
      </c>
      <c r="AI147" s="29" t="s">
        <v>79</v>
      </c>
      <c r="AJ147" s="29">
        <v>0.0032</v>
      </c>
      <c r="AK147" s="29">
        <v>11.478420569329659</v>
      </c>
      <c r="AL147" s="29" t="s">
        <v>79</v>
      </c>
      <c r="AM147" s="2">
        <v>0.01</v>
      </c>
    </row>
    <row r="148" spans="1:39" ht="12.75">
      <c r="A148" s="1"/>
      <c r="B148" s="2"/>
      <c r="C148" s="2" t="s">
        <v>46</v>
      </c>
      <c r="D148" s="5">
        <v>38806</v>
      </c>
      <c r="E148" s="28">
        <v>0.25</v>
      </c>
      <c r="F148" s="5">
        <v>38806</v>
      </c>
      <c r="G148" s="28">
        <v>0.5</v>
      </c>
      <c r="H148" s="2" t="s">
        <v>103</v>
      </c>
      <c r="I148" s="5">
        <v>38806</v>
      </c>
      <c r="J148" s="28">
        <v>0.45833333333575865</v>
      </c>
      <c r="K148" s="5">
        <v>38806</v>
      </c>
      <c r="L148" s="28">
        <v>0.7083333333357587</v>
      </c>
      <c r="M148" s="29">
        <v>0.6478781988986276</v>
      </c>
      <c r="N148" s="29" t="s">
        <v>79</v>
      </c>
      <c r="O148" s="29">
        <v>0.04</v>
      </c>
      <c r="P148" s="29">
        <v>7.703953761956157</v>
      </c>
      <c r="Q148" s="29" t="s">
        <v>79</v>
      </c>
      <c r="R148" s="29">
        <v>0.31</v>
      </c>
      <c r="S148" s="29">
        <v>7.3312533033265765</v>
      </c>
      <c r="T148" s="29" t="s">
        <v>79</v>
      </c>
      <c r="U148" s="29">
        <v>0.2</v>
      </c>
      <c r="V148" s="29">
        <v>2.744957632175765</v>
      </c>
      <c r="W148" s="29" t="s">
        <v>79</v>
      </c>
      <c r="X148" s="29">
        <v>0.05</v>
      </c>
      <c r="Y148" s="29">
        <v>4.194158866554274</v>
      </c>
      <c r="Z148" s="29" t="s">
        <v>79</v>
      </c>
      <c r="AA148" s="29">
        <v>0.05</v>
      </c>
      <c r="AB148" s="29">
        <v>0.7842736091930756</v>
      </c>
      <c r="AC148" s="29" t="s">
        <v>79</v>
      </c>
      <c r="AD148" s="29">
        <v>0.08</v>
      </c>
      <c r="AE148" s="29">
        <v>0.46544933762980367</v>
      </c>
      <c r="AF148" s="29" t="s">
        <v>79</v>
      </c>
      <c r="AG148" s="29">
        <v>0.01</v>
      </c>
      <c r="AH148" s="29">
        <v>0.08524713143402997</v>
      </c>
      <c r="AI148" s="29" t="s">
        <v>79</v>
      </c>
      <c r="AJ148" s="29">
        <v>0.0032</v>
      </c>
      <c r="AK148" s="29">
        <v>13.639541029444795</v>
      </c>
      <c r="AL148" s="29" t="s">
        <v>79</v>
      </c>
      <c r="AM148" s="2">
        <v>0.01</v>
      </c>
    </row>
    <row r="149" spans="1:39" ht="12.75">
      <c r="A149" s="1"/>
      <c r="B149" s="2"/>
      <c r="C149" s="2" t="s">
        <v>46</v>
      </c>
      <c r="D149" s="5">
        <v>38806</v>
      </c>
      <c r="E149" s="28">
        <v>0.5</v>
      </c>
      <c r="F149" s="5">
        <v>38806</v>
      </c>
      <c r="G149" s="28">
        <v>0.75</v>
      </c>
      <c r="H149" s="2" t="s">
        <v>103</v>
      </c>
      <c r="I149" s="5">
        <v>38806</v>
      </c>
      <c r="J149" s="28">
        <v>0.7083333333357587</v>
      </c>
      <c r="K149" s="5">
        <v>38806</v>
      </c>
      <c r="L149" s="28">
        <v>0.9583333333357587</v>
      </c>
      <c r="M149" s="29">
        <v>0.22029492406603088</v>
      </c>
      <c r="N149" s="29" t="s">
        <v>79</v>
      </c>
      <c r="O149" s="29">
        <v>0.04</v>
      </c>
      <c r="P149" s="29">
        <v>1.4263249045106015</v>
      </c>
      <c r="Q149" s="29" t="s">
        <v>79</v>
      </c>
      <c r="R149" s="29">
        <v>0.31</v>
      </c>
      <c r="S149" s="29">
        <v>5.134566307077487</v>
      </c>
      <c r="T149" s="29" t="s">
        <v>79</v>
      </c>
      <c r="U149" s="29">
        <v>0.2</v>
      </c>
      <c r="V149" s="29">
        <v>0.847288169484734</v>
      </c>
      <c r="W149" s="29" t="s">
        <v>79</v>
      </c>
      <c r="X149" s="29">
        <v>0.05</v>
      </c>
      <c r="Y149" s="29">
        <v>2.0334916067633615</v>
      </c>
      <c r="Z149" s="29" t="s">
        <v>79</v>
      </c>
      <c r="AA149" s="29">
        <v>0.05</v>
      </c>
      <c r="AB149" s="29">
        <v>0.7117220623671766</v>
      </c>
      <c r="AC149" s="29" t="s">
        <v>79</v>
      </c>
      <c r="AD149" s="29">
        <v>0.08</v>
      </c>
      <c r="AE149" s="29">
        <v>0.4033091686747334</v>
      </c>
      <c r="AF149" s="29" t="s">
        <v>79</v>
      </c>
      <c r="AG149" s="29">
        <v>0.01</v>
      </c>
      <c r="AH149" s="29">
        <v>0.061004748202900846</v>
      </c>
      <c r="AI149" s="29" t="s">
        <v>79</v>
      </c>
      <c r="AJ149" s="29">
        <v>0.0032</v>
      </c>
      <c r="AK149" s="29">
        <v>3.389152677938936</v>
      </c>
      <c r="AL149" s="29" t="s">
        <v>79</v>
      </c>
      <c r="AM149" s="2">
        <v>0.01</v>
      </c>
    </row>
    <row r="150" spans="1:39" ht="12.75">
      <c r="A150" s="1"/>
      <c r="B150" s="2"/>
      <c r="C150" s="2" t="s">
        <v>46</v>
      </c>
      <c r="D150" s="5">
        <v>38807</v>
      </c>
      <c r="E150" s="28">
        <v>0.25</v>
      </c>
      <c r="F150" s="5">
        <v>38807</v>
      </c>
      <c r="G150" s="28">
        <v>0.5</v>
      </c>
      <c r="H150" s="2" t="s">
        <v>103</v>
      </c>
      <c r="I150" s="5">
        <v>38807</v>
      </c>
      <c r="J150" s="28">
        <v>0.45833333333575865</v>
      </c>
      <c r="K150" s="5">
        <v>38807</v>
      </c>
      <c r="L150" s="28">
        <v>0.7083333333357587</v>
      </c>
      <c r="M150" s="29">
        <v>0.3299023489047216</v>
      </c>
      <c r="N150" s="29" t="s">
        <v>79</v>
      </c>
      <c r="O150" s="29">
        <v>0.04</v>
      </c>
      <c r="P150" s="29">
        <v>8.845723771026863</v>
      </c>
      <c r="Q150" s="29" t="s">
        <v>79</v>
      </c>
      <c r="R150" s="29">
        <v>0.31</v>
      </c>
      <c r="S150" s="29">
        <v>6.771679793307443</v>
      </c>
      <c r="T150" s="29" t="s">
        <v>79</v>
      </c>
      <c r="U150" s="29">
        <v>0.2</v>
      </c>
      <c r="V150" s="29">
        <v>0.7813476684585513</v>
      </c>
      <c r="W150" s="29" t="s">
        <v>79</v>
      </c>
      <c r="X150" s="29">
        <v>0.05</v>
      </c>
      <c r="Y150" s="29">
        <v>5.052714922698631</v>
      </c>
      <c r="Z150" s="29" t="s">
        <v>79</v>
      </c>
      <c r="AA150" s="29">
        <v>0.05</v>
      </c>
      <c r="AB150" s="29">
        <v>0.8508007945437556</v>
      </c>
      <c r="AC150" s="29" t="s">
        <v>79</v>
      </c>
      <c r="AD150" s="29">
        <v>0.08</v>
      </c>
      <c r="AE150" s="29">
        <v>0.5070078204219931</v>
      </c>
      <c r="AF150" s="29" t="s">
        <v>79</v>
      </c>
      <c r="AG150" s="29">
        <v>0.01</v>
      </c>
      <c r="AH150" s="29">
        <v>0.09376172021502614</v>
      </c>
      <c r="AI150" s="29" t="s">
        <v>79</v>
      </c>
      <c r="AJ150" s="29">
        <v>0.0032</v>
      </c>
      <c r="AK150" s="29">
        <v>29.517578586211933</v>
      </c>
      <c r="AL150" s="29" t="s">
        <v>79</v>
      </c>
      <c r="AM150" s="2">
        <v>0.01</v>
      </c>
    </row>
    <row r="151" spans="1:39" ht="12.75">
      <c r="A151" s="1"/>
      <c r="B151" s="2"/>
      <c r="C151" s="2" t="s">
        <v>46</v>
      </c>
      <c r="D151" s="5">
        <v>38807</v>
      </c>
      <c r="E151" s="28">
        <v>0.5</v>
      </c>
      <c r="F151" s="5">
        <v>38807</v>
      </c>
      <c r="G151" s="28">
        <v>0.75</v>
      </c>
      <c r="H151" s="2" t="s">
        <v>103</v>
      </c>
      <c r="I151" s="5">
        <v>38807</v>
      </c>
      <c r="J151" s="28">
        <v>0.7083333333357587</v>
      </c>
      <c r="K151" s="5">
        <v>38807</v>
      </c>
      <c r="L151" s="28">
        <v>0.9583333333357587</v>
      </c>
      <c r="M151" s="29">
        <v>0.48035513151792225</v>
      </c>
      <c r="N151" s="29" t="s">
        <v>79</v>
      </c>
      <c r="O151" s="29">
        <v>0.04</v>
      </c>
      <c r="P151" s="29">
        <v>1.981216457960644</v>
      </c>
      <c r="Q151" s="29" t="s">
        <v>79</v>
      </c>
      <c r="R151" s="29">
        <v>0.31</v>
      </c>
      <c r="S151" s="29">
        <v>7.288146823030546</v>
      </c>
      <c r="T151" s="29" t="s">
        <v>79</v>
      </c>
      <c r="U151" s="29">
        <v>0.2</v>
      </c>
      <c r="V151" s="29">
        <v>1.0932220234545817</v>
      </c>
      <c r="W151" s="29" t="s">
        <v>79</v>
      </c>
      <c r="X151" s="29">
        <v>0.05</v>
      </c>
      <c r="Y151" s="29">
        <v>2.849002849002849</v>
      </c>
      <c r="Z151" s="29" t="s">
        <v>79</v>
      </c>
      <c r="AA151" s="29">
        <v>0.05</v>
      </c>
      <c r="AB151" s="29">
        <v>0.8281985026171074</v>
      </c>
      <c r="AC151" s="29" t="s">
        <v>79</v>
      </c>
      <c r="AD151" s="29">
        <v>0.08</v>
      </c>
      <c r="AE151" s="29">
        <v>0.46213476446034596</v>
      </c>
      <c r="AF151" s="29" t="s">
        <v>79</v>
      </c>
      <c r="AG151" s="29">
        <v>0.01</v>
      </c>
      <c r="AH151" s="29">
        <v>0.1010402173192871</v>
      </c>
      <c r="AI151" s="29" t="s">
        <v>79</v>
      </c>
      <c r="AJ151" s="29">
        <v>0.0032</v>
      </c>
      <c r="AK151" s="29">
        <v>11.594779036639503</v>
      </c>
      <c r="AL151" s="29" t="s">
        <v>79</v>
      </c>
      <c r="AM151" s="2">
        <v>0.01</v>
      </c>
    </row>
    <row r="152" spans="1:39" ht="12.75">
      <c r="A152" s="1" t="s">
        <v>31</v>
      </c>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1:39" ht="12.75">
      <c r="A153" s="2"/>
      <c r="B153" s="2"/>
      <c r="C153" s="2"/>
      <c r="D153" s="5"/>
      <c r="E153" s="28"/>
      <c r="F153" s="5"/>
      <c r="G153" s="28"/>
      <c r="H153" s="2"/>
      <c r="I153" s="5"/>
      <c r="J153" s="28"/>
      <c r="K153" s="5"/>
      <c r="L153" s="28"/>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
    </row>
    <row r="154" spans="1:39" ht="12.75">
      <c r="A154" s="2"/>
      <c r="B154" s="2"/>
      <c r="C154" s="2"/>
      <c r="D154" s="5"/>
      <c r="E154" s="28"/>
      <c r="F154" s="5"/>
      <c r="G154" s="28"/>
      <c r="H154" s="2"/>
      <c r="I154" s="5"/>
      <c r="J154" s="28"/>
      <c r="K154" s="5"/>
      <c r="L154" s="28"/>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
    </row>
    <row r="155" spans="1:39" ht="12.75">
      <c r="A155" s="6"/>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row>
  </sheetData>
  <conditionalFormatting sqref="Q88:AM93 B83:AM87 O68 M68 C95:P95 B74:L79 B73:AM73 B88:P94 M78:AM79 C96:AM97 B71:P72 B95:B97 B67:L70 M69:P70">
    <cfRule type="cellIs" priority="1" dxfId="0" operator="equal" stopIfTrue="1">
      <formula>"Pending assignment"</formula>
    </cfRule>
  </conditionalFormatting>
  <conditionalFormatting sqref="B80:P82">
    <cfRule type="cellIs" priority="2" dxfId="1" operator="equal" stopIfTrue="1">
      <formula>"Pending assignment"</formula>
    </cfRule>
  </conditionalFormatting>
  <dataValidations count="35">
    <dataValidation allowBlank="1" showInputMessage="1" showErrorMessage="1" error="Click on Cancel and re-enter" sqref="P59:P66"/>
    <dataValidation type="list" allowBlank="1" showInputMessage="1" showErrorMessage="1" sqref="B4">
      <formula1>quality_control_level</formula1>
    </dataValidation>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B83:AM83">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84:AM84">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91:AM91">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95:AM95"/>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79:AM79">
      <formula1>Field_sampling_or_measurement_principle</formula1>
    </dataValidation>
    <dataValidation errorStyle="warning" type="list" allowBlank="1" showInputMessage="1" showErrorMessage="1" sqref="M56">
      <formula1>Station_land_use</formula1>
    </dataValidation>
    <dataValidation type="list" allowBlank="1" showInputMessage="1" showErrorMessage="1" sqref="B74:AM74">
      <formula1>Table_format_type</formula1>
    </dataValidation>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89:AM89">
      <formula1>Inlet_type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78:AM78">
      <formula1>Observation_type</formula1>
    </dataValidation>
    <dataValidation errorStyle="warning" type="list" allowBlank="1" showInputMessage="1" showErrorMessage="1" sqref="N56">
      <formula1>Station_location_setting</formula1>
    </dataValidation>
    <dataValidation type="list" allowBlank="1" showInputMessage="1" showErrorMessage="1" promptTitle="Sampling Interval as reported" sqref="B17">
      <formula1>Sampling_interval_as_reported</formula1>
    </dataValidation>
    <dataValidation type="list" allowBlank="1" showInputMessage="1" showErrorMessage="1" promptTitle="Sample Preparation" prompt=" " sqref="B92:AM92">
      <formula1>Sample_preparation</formula1>
    </dataValidation>
    <dataValidation type="list" allowBlank="1" showErrorMessage="1" prompt=" " sqref="B18">
      <formula1>Sampling_frequency</formula1>
    </dataValidation>
    <dataValidation type="list" allowBlank="1" showInputMessage="1" showErrorMessage="1" sqref="E56 B1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68:AM68">
      <formula1>Table_name_type</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93:AM93">
      <formula1>Blank_corrected</formula1>
    </dataValidation>
    <dataValidation type="list" allowBlank="1" showInputMessage="1" showErrorMessage="1" promptTitle="Volume standardization" prompt=" " sqref="B94:AM94">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85:AM85">
      <formula1>Wavelength</formula1>
    </dataValidation>
    <dataValidation type="list" allowBlank="1" showInputMessage="1" showErrorMessage="1" promptTitle="State or Province Code" sqref="B16">
      <formula1>State_or_province_code</formula1>
    </dataValidation>
    <dataValidation type="list" allowBlank="1" showErrorMessage="1" promptTitle="Table focus" prompt=" " sqref="B49 B29 B60">
      <formula1>Table_focus</formula1>
    </dataValidation>
    <dataValidation errorStyle="warning" type="list" allowBlank="1" showInputMessage="1" showErrorMessage="1" prompt="Particle diameter-lower bound (um)" error="This value is not in the master validation list. &#10;If entered by mistake, hit CANCEL and select an entry from the drop-down list.Please contact the study Data Center if you wish to add this value to the master validation list." sqref="B80:AM80">
      <formula1>Particle_size_lower</formula1>
    </dataValidation>
    <dataValidation errorStyle="warning" type="list" allowBlank="1" showInputMessage="1" showErrorMessage="1" prompt="Particle diameter-upper bound (um) " error="This value is not in the master validation list. &#10;If entered by mistake, hit CANCEL and select an entry from the drop-down list.Please contact the study Data Center if you wish to add this value to the master validation list." sqref="B81:AM81">
      <formula1>Particle_size_upper</formula1>
    </dataValidation>
    <dataValidation errorStyle="warning" type="list" allowBlank="1" showInputMessage="1" showErrorMessage="1" prompt="Particle diameter-median (um) " error="This value is not in the master validation list. &#10;If entered by mistake, hit CANCEL and select an entry from the drop-down list.Please contact the study Data Center if you wish to add this value to the master validation list." sqref="B82:AM82">
      <formula1>Particle_size_median</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90:AM90">
      <formula1>Sampling_humidity_or_temperature_control</formula1>
    </dataValidation>
    <dataValidation type="list" allowBlank="1" showInputMessage="1" showErrorMessage="1" sqref="F56">
      <formula1>State_or_province_code</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88:AM88">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96:AM96"/>
    <dataValidation type="list" allowBlank="1" showErrorMessage="1" sqref="I56">
      <formula1>reference_datum</formula1>
    </dataValidation>
    <dataValidation type="list" allowBlank="1" showErrorMessage="1" sqref="T56">
      <formula1>latlon_method</formula1>
    </dataValidation>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86:AM86">
      <formula1>wavelength_lower</formula1>
    </dataValidation>
    <dataValidation type="list" allowBlank="1" showInputMessage="1" showErrorMessage="1" promptTitle="Units" sqref="B73:AM73">
      <formula1>Units</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87:AM87">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97:AM97">
      <formula1>Detection_limit</formula1>
    </dataValidation>
  </dataValidations>
  <hyperlinks>
    <hyperlink ref="B3" r:id="rId1" display="http://cdiac.ornl.gov/programs/NARSTO/narsto.html"/>
  </hyperlinks>
  <printOptions/>
  <pageMargins left="0.75" right="0.75" top="1" bottom="1" header="0" footer="0"/>
  <pageSetup horizontalDpi="600" verticalDpi="600" orientation="landscape" r:id="rId4"/>
  <legacyDrawing r:id="rId3"/>
</worksheet>
</file>

<file path=xl/worksheets/sheet2.xml><?xml version="1.0" encoding="utf-8"?>
<worksheet xmlns="http://schemas.openxmlformats.org/spreadsheetml/2006/main" xmlns:r="http://schemas.openxmlformats.org/officeDocument/2006/relationships">
  <dimension ref="A1:AN155"/>
  <sheetViews>
    <sheetView workbookViewId="0" topLeftCell="A1">
      <selection activeCell="A1" sqref="A1"/>
    </sheetView>
  </sheetViews>
  <sheetFormatPr defaultColWidth="11.421875" defaultRowHeight="12.75"/>
  <cols>
    <col min="1" max="1" width="43.421875" style="0" customWidth="1"/>
    <col min="2" max="2" width="19.28125" style="0" customWidth="1"/>
  </cols>
  <sheetData>
    <row r="1" spans="1:39" ht="12.75">
      <c r="A1" s="1" t="s">
        <v>185</v>
      </c>
      <c r="B1" s="1" t="s">
        <v>47</v>
      </c>
      <c r="C1" s="1"/>
      <c r="D1" s="1"/>
      <c r="E1" s="1"/>
      <c r="F1" s="1"/>
      <c r="G1" s="1"/>
      <c r="H1" s="1"/>
      <c r="I1" s="1"/>
      <c r="J1" s="1"/>
      <c r="K1" s="1"/>
      <c r="L1" s="1"/>
      <c r="M1" s="1"/>
      <c r="N1" s="1"/>
      <c r="O1" s="1"/>
      <c r="P1" s="1"/>
      <c r="Q1" s="1"/>
      <c r="R1" s="1"/>
      <c r="S1" s="2"/>
      <c r="T1" s="2"/>
      <c r="U1" s="2"/>
      <c r="V1" s="2"/>
      <c r="W1" s="2"/>
      <c r="X1" s="2"/>
      <c r="Y1" s="2"/>
      <c r="AA1" s="2"/>
      <c r="AB1" s="2"/>
      <c r="AC1" s="2"/>
      <c r="AD1" s="2"/>
      <c r="AE1" s="2"/>
      <c r="AF1" s="2"/>
      <c r="AG1" s="2"/>
      <c r="AH1" s="2"/>
      <c r="AI1" s="2"/>
      <c r="AJ1" s="2"/>
      <c r="AK1" s="2"/>
      <c r="AL1" s="2"/>
      <c r="AM1" s="2"/>
    </row>
    <row r="2" spans="1:39" ht="12.75">
      <c r="A2" s="1" t="s">
        <v>186</v>
      </c>
      <c r="B2" s="1" t="s">
        <v>110</v>
      </c>
      <c r="C2" s="1"/>
      <c r="D2" s="1"/>
      <c r="E2" s="1"/>
      <c r="F2" s="1"/>
      <c r="G2" s="1"/>
      <c r="H2" s="1"/>
      <c r="I2" s="1"/>
      <c r="J2" s="1"/>
      <c r="K2" s="1"/>
      <c r="L2" s="1"/>
      <c r="M2" s="1"/>
      <c r="N2" s="1"/>
      <c r="O2" s="1"/>
      <c r="P2" s="1"/>
      <c r="Q2" s="1"/>
      <c r="R2" s="1"/>
      <c r="S2" s="2"/>
      <c r="T2" s="2"/>
      <c r="U2" s="2"/>
      <c r="V2" s="2"/>
      <c r="W2" s="2"/>
      <c r="X2" s="2"/>
      <c r="Y2" s="2"/>
      <c r="AA2" s="2"/>
      <c r="AB2" s="2"/>
      <c r="AC2" s="2"/>
      <c r="AD2" s="2"/>
      <c r="AE2" s="2"/>
      <c r="AF2" s="2"/>
      <c r="AG2" s="2"/>
      <c r="AH2" s="2"/>
      <c r="AI2" s="2"/>
      <c r="AJ2" s="2"/>
      <c r="AK2" s="2"/>
      <c r="AL2" s="2"/>
      <c r="AM2" s="2"/>
    </row>
    <row r="3" spans="1:39" ht="12.75">
      <c r="A3" s="1" t="s">
        <v>186</v>
      </c>
      <c r="B3" s="3" t="s">
        <v>133</v>
      </c>
      <c r="C3" s="1"/>
      <c r="D3" s="1"/>
      <c r="E3" s="1"/>
      <c r="F3" s="1"/>
      <c r="G3" s="1"/>
      <c r="H3" s="1"/>
      <c r="I3" s="1"/>
      <c r="J3" s="1"/>
      <c r="K3" s="1"/>
      <c r="L3" s="1"/>
      <c r="M3" s="1"/>
      <c r="N3" s="1"/>
      <c r="O3" s="1"/>
      <c r="P3" s="1"/>
      <c r="Q3" s="1"/>
      <c r="R3" s="1"/>
      <c r="S3" s="2"/>
      <c r="T3" s="2"/>
      <c r="U3" s="2"/>
      <c r="V3" s="2"/>
      <c r="W3" s="2"/>
      <c r="X3" s="2"/>
      <c r="Y3" s="2"/>
      <c r="AA3" s="2"/>
      <c r="AB3" s="2"/>
      <c r="AC3" s="2"/>
      <c r="AD3" s="2"/>
      <c r="AE3" s="2"/>
      <c r="AF3" s="2"/>
      <c r="AG3" s="2"/>
      <c r="AH3" s="2"/>
      <c r="AI3" s="2"/>
      <c r="AJ3" s="2"/>
      <c r="AK3" s="2"/>
      <c r="AL3" s="2"/>
      <c r="AM3" s="2"/>
    </row>
    <row r="4" spans="1:39" ht="12.75">
      <c r="A4" s="1" t="s">
        <v>43</v>
      </c>
      <c r="B4" s="4"/>
      <c r="C4" s="1"/>
      <c r="D4" s="1"/>
      <c r="E4" s="1"/>
      <c r="F4" s="1"/>
      <c r="G4" s="1"/>
      <c r="H4" s="1"/>
      <c r="I4" s="1"/>
      <c r="J4" s="1"/>
      <c r="K4" s="1"/>
      <c r="L4" s="1"/>
      <c r="M4" s="1"/>
      <c r="N4" s="1"/>
      <c r="O4" s="1"/>
      <c r="P4" s="1"/>
      <c r="Q4" s="1"/>
      <c r="R4" s="1"/>
      <c r="S4" s="2"/>
      <c r="T4" s="2"/>
      <c r="U4" s="2"/>
      <c r="V4" s="2"/>
      <c r="W4" s="2"/>
      <c r="X4" s="2"/>
      <c r="Y4" s="2"/>
      <c r="AA4" s="2"/>
      <c r="AB4" s="2"/>
      <c r="AC4" s="2"/>
      <c r="AD4" s="2"/>
      <c r="AE4" s="2"/>
      <c r="AF4" s="2"/>
      <c r="AG4" s="2"/>
      <c r="AH4" s="2"/>
      <c r="AI4" s="2"/>
      <c r="AJ4" s="2"/>
      <c r="AK4" s="2"/>
      <c r="AL4" s="2"/>
      <c r="AM4" s="2"/>
    </row>
    <row r="5" spans="1:39" ht="12.75">
      <c r="A5" s="1" t="s">
        <v>17</v>
      </c>
      <c r="B5" s="5">
        <f ca="1">TODAY()</f>
        <v>38961</v>
      </c>
      <c r="C5" s="1" t="s">
        <v>93</v>
      </c>
      <c r="D5" s="1"/>
      <c r="E5" s="1"/>
      <c r="F5" s="1"/>
      <c r="G5" s="1"/>
      <c r="H5" s="1"/>
      <c r="I5" s="1"/>
      <c r="J5" s="1"/>
      <c r="K5" s="1"/>
      <c r="L5" s="1"/>
      <c r="M5" s="1"/>
      <c r="N5" s="1"/>
      <c r="O5" s="1"/>
      <c r="P5" s="1"/>
      <c r="Q5" s="1"/>
      <c r="R5" s="1"/>
      <c r="S5" s="2"/>
      <c r="T5" s="2"/>
      <c r="U5" s="2"/>
      <c r="V5" s="2"/>
      <c r="W5" s="2"/>
      <c r="X5" s="2"/>
      <c r="Y5" s="2"/>
      <c r="AA5" s="2"/>
      <c r="AB5" s="2"/>
      <c r="AC5" s="2"/>
      <c r="AD5" s="2"/>
      <c r="AE5" s="2"/>
      <c r="AF5" s="2"/>
      <c r="AG5" s="2"/>
      <c r="AH5" s="2"/>
      <c r="AI5" s="2"/>
      <c r="AJ5" s="2"/>
      <c r="AK5" s="2"/>
      <c r="AL5" s="2"/>
      <c r="AM5" s="2"/>
    </row>
    <row r="6" spans="1:39" ht="12.75">
      <c r="A6" s="1" t="s">
        <v>172</v>
      </c>
      <c r="B6" s="1"/>
      <c r="C6" s="6"/>
      <c r="D6" s="1"/>
      <c r="E6" s="1"/>
      <c r="F6" s="1"/>
      <c r="G6" s="1"/>
      <c r="H6" s="1"/>
      <c r="I6" s="1"/>
      <c r="J6" s="1"/>
      <c r="K6" s="1"/>
      <c r="L6" s="1"/>
      <c r="M6" s="1"/>
      <c r="N6" s="1"/>
      <c r="O6" s="1"/>
      <c r="P6" s="1"/>
      <c r="Q6" s="1"/>
      <c r="R6" s="1"/>
      <c r="S6" s="2"/>
      <c r="T6" s="2"/>
      <c r="U6" s="2"/>
      <c r="V6" s="2"/>
      <c r="W6" s="2"/>
      <c r="X6" s="2"/>
      <c r="Y6" s="2"/>
      <c r="AA6" s="2"/>
      <c r="AB6" s="2"/>
      <c r="AC6" s="2"/>
      <c r="AD6" s="2"/>
      <c r="AE6" s="2"/>
      <c r="AF6" s="2"/>
      <c r="AG6" s="2"/>
      <c r="AH6" s="2"/>
      <c r="AI6" s="2"/>
      <c r="AJ6" s="2"/>
      <c r="AK6" s="2"/>
      <c r="AL6" s="2"/>
      <c r="AM6" s="2"/>
    </row>
    <row r="7" spans="1:39" ht="12.75">
      <c r="A7" s="1" t="s">
        <v>150</v>
      </c>
      <c r="B7" s="1"/>
      <c r="C7" s="6"/>
      <c r="D7" s="1"/>
      <c r="E7" s="1"/>
      <c r="F7" s="1"/>
      <c r="G7" s="1"/>
      <c r="H7" s="1"/>
      <c r="I7" s="1"/>
      <c r="J7" s="1"/>
      <c r="K7" s="1"/>
      <c r="L7" s="1"/>
      <c r="M7" s="1"/>
      <c r="N7" s="1"/>
      <c r="O7" s="1"/>
      <c r="P7" s="1"/>
      <c r="Q7" s="1"/>
      <c r="R7" s="1"/>
      <c r="S7" s="2"/>
      <c r="T7" s="2"/>
      <c r="U7" s="2"/>
      <c r="V7" s="2"/>
      <c r="W7" s="2"/>
      <c r="X7" s="2"/>
      <c r="Y7" s="2"/>
      <c r="AA7" s="2"/>
      <c r="AB7" s="2"/>
      <c r="AC7" s="2"/>
      <c r="AD7" s="2"/>
      <c r="AE7" s="2"/>
      <c r="AF7" s="2"/>
      <c r="AG7" s="2"/>
      <c r="AH7" s="2"/>
      <c r="AI7" s="2"/>
      <c r="AJ7" s="2"/>
      <c r="AK7" s="2"/>
      <c r="AL7" s="2"/>
      <c r="AM7" s="2"/>
    </row>
    <row r="8" spans="1:39" ht="12.75">
      <c r="A8" s="1" t="s">
        <v>173</v>
      </c>
      <c r="B8" s="1"/>
      <c r="C8" s="1"/>
      <c r="D8" s="1"/>
      <c r="E8" s="1"/>
      <c r="F8" s="1"/>
      <c r="G8" s="1"/>
      <c r="H8" s="1"/>
      <c r="I8" s="1"/>
      <c r="J8" s="1"/>
      <c r="K8" s="1"/>
      <c r="L8" s="1"/>
      <c r="M8" s="1"/>
      <c r="N8" s="1"/>
      <c r="O8" s="1"/>
      <c r="P8" s="1"/>
      <c r="Q8" s="1"/>
      <c r="R8" s="1"/>
      <c r="S8" s="2"/>
      <c r="T8" s="2"/>
      <c r="U8" s="2"/>
      <c r="V8" s="2"/>
      <c r="W8" s="2"/>
      <c r="X8" s="2"/>
      <c r="Y8" s="2"/>
      <c r="AA8" s="2"/>
      <c r="AB8" s="2"/>
      <c r="AC8" s="2"/>
      <c r="AD8" s="2"/>
      <c r="AE8" s="2"/>
      <c r="AF8" s="2"/>
      <c r="AG8" s="2"/>
      <c r="AH8" s="2"/>
      <c r="AI8" s="2"/>
      <c r="AJ8" s="2"/>
      <c r="AK8" s="2"/>
      <c r="AL8" s="2"/>
      <c r="AM8" s="2"/>
    </row>
    <row r="9" spans="1:39" ht="12.75">
      <c r="A9" s="1" t="s">
        <v>174</v>
      </c>
      <c r="B9" s="1"/>
      <c r="C9" s="1"/>
      <c r="D9" s="1"/>
      <c r="E9" s="1"/>
      <c r="F9" s="1"/>
      <c r="G9" s="1"/>
      <c r="H9" s="1"/>
      <c r="I9" s="1"/>
      <c r="J9" s="1"/>
      <c r="K9" s="1"/>
      <c r="L9" s="1"/>
      <c r="M9" s="1"/>
      <c r="N9" s="1"/>
      <c r="O9" s="1"/>
      <c r="P9" s="1"/>
      <c r="Q9" s="1"/>
      <c r="R9" s="1"/>
      <c r="S9" s="2"/>
      <c r="T9" s="2"/>
      <c r="U9" s="2"/>
      <c r="V9" s="2"/>
      <c r="W9" s="2"/>
      <c r="X9" s="2"/>
      <c r="Y9" s="2"/>
      <c r="AA9" s="2"/>
      <c r="AB9" s="2"/>
      <c r="AC9" s="2"/>
      <c r="AD9" s="2"/>
      <c r="AE9" s="2"/>
      <c r="AF9" s="2"/>
      <c r="AG9" s="2"/>
      <c r="AH9" s="2"/>
      <c r="AI9" s="2"/>
      <c r="AJ9" s="2"/>
      <c r="AK9" s="2"/>
      <c r="AL9" s="2"/>
      <c r="AM9" s="2"/>
    </row>
    <row r="10" spans="1:39" ht="12.75">
      <c r="A10" s="1" t="s">
        <v>180</v>
      </c>
      <c r="B10" s="1" t="s">
        <v>215</v>
      </c>
      <c r="C10" s="1" t="s">
        <v>221</v>
      </c>
      <c r="D10" s="1"/>
      <c r="E10" s="1"/>
      <c r="F10" s="1"/>
      <c r="G10" s="1"/>
      <c r="H10" s="1"/>
      <c r="I10" s="1"/>
      <c r="J10" s="1"/>
      <c r="K10" s="1"/>
      <c r="L10" s="1"/>
      <c r="M10" s="1"/>
      <c r="N10" s="1"/>
      <c r="O10" s="1"/>
      <c r="P10" s="1"/>
      <c r="Q10" s="1"/>
      <c r="R10" s="1"/>
      <c r="S10" s="2"/>
      <c r="T10" s="2"/>
      <c r="U10" s="2"/>
      <c r="V10" s="2"/>
      <c r="W10" s="2"/>
      <c r="X10" s="2"/>
      <c r="Y10" s="2"/>
      <c r="AA10" s="2"/>
      <c r="AB10" s="2"/>
      <c r="AC10" s="2"/>
      <c r="AD10" s="2"/>
      <c r="AE10" s="2"/>
      <c r="AF10" s="2"/>
      <c r="AG10" s="2"/>
      <c r="AH10" s="2"/>
      <c r="AI10" s="2"/>
      <c r="AJ10" s="2"/>
      <c r="AK10" s="2"/>
      <c r="AL10" s="2"/>
      <c r="AM10" s="2"/>
    </row>
    <row r="11" spans="1:39" ht="12.75">
      <c r="A11" s="1" t="s">
        <v>126</v>
      </c>
      <c r="B11" s="1" t="s">
        <v>188</v>
      </c>
      <c r="C11" s="1" t="s">
        <v>189</v>
      </c>
      <c r="D11" s="1"/>
      <c r="E11" s="1"/>
      <c r="F11" s="1"/>
      <c r="G11" s="1"/>
      <c r="H11" s="1"/>
      <c r="I11" s="1"/>
      <c r="J11" s="1"/>
      <c r="K11" s="1"/>
      <c r="L11" s="1"/>
      <c r="M11" s="1"/>
      <c r="N11" s="1"/>
      <c r="O11" s="1"/>
      <c r="P11" s="1"/>
      <c r="Q11" s="1"/>
      <c r="R11" s="1"/>
      <c r="S11" s="2"/>
      <c r="T11" s="2"/>
      <c r="U11" s="2"/>
      <c r="V11" s="2"/>
      <c r="W11" s="2"/>
      <c r="X11" s="2"/>
      <c r="Y11" s="2"/>
      <c r="AA11" s="2"/>
      <c r="AB11" s="2"/>
      <c r="AC11" s="2"/>
      <c r="AD11" s="2"/>
      <c r="AE11" s="2"/>
      <c r="AF11" s="2"/>
      <c r="AG11" s="2"/>
      <c r="AH11" s="2"/>
      <c r="AI11" s="2"/>
      <c r="AJ11" s="2"/>
      <c r="AK11" s="2"/>
      <c r="AL11" s="2"/>
      <c r="AM11" s="2"/>
    </row>
    <row r="12" spans="1:39" ht="12.75">
      <c r="A12" s="1" t="s">
        <v>71</v>
      </c>
      <c r="B12" s="1" t="s">
        <v>216</v>
      </c>
      <c r="C12" s="1"/>
      <c r="D12" s="1"/>
      <c r="E12" s="1"/>
      <c r="F12" s="1"/>
      <c r="G12" s="1"/>
      <c r="H12" s="1"/>
      <c r="I12" s="1"/>
      <c r="J12" s="1"/>
      <c r="K12" s="1"/>
      <c r="L12" s="1"/>
      <c r="M12" s="1"/>
      <c r="N12" s="1"/>
      <c r="O12" s="1"/>
      <c r="P12" s="1"/>
      <c r="Q12" s="1"/>
      <c r="R12" s="1"/>
      <c r="S12" s="2"/>
      <c r="T12" s="2"/>
      <c r="U12" s="2"/>
      <c r="V12" s="2"/>
      <c r="W12" s="2"/>
      <c r="X12" s="2"/>
      <c r="Y12" s="2"/>
      <c r="AA12" s="2"/>
      <c r="AB12" s="2"/>
      <c r="AC12" s="2"/>
      <c r="AD12" s="2"/>
      <c r="AE12" s="2"/>
      <c r="AF12" s="2"/>
      <c r="AG12" s="2"/>
      <c r="AH12" s="2"/>
      <c r="AI12" s="2"/>
      <c r="AJ12" s="2"/>
      <c r="AK12" s="2"/>
      <c r="AL12" s="2"/>
      <c r="AM12" s="2"/>
    </row>
    <row r="13" spans="1:39" ht="12.75">
      <c r="A13" s="1" t="s">
        <v>127</v>
      </c>
      <c r="B13" s="1" t="s">
        <v>193</v>
      </c>
      <c r="C13" s="1" t="s">
        <v>194</v>
      </c>
      <c r="D13" s="1"/>
      <c r="E13" s="1"/>
      <c r="F13" s="1"/>
      <c r="G13" s="1"/>
      <c r="H13" s="1"/>
      <c r="I13" s="1"/>
      <c r="J13" s="1"/>
      <c r="K13" s="1"/>
      <c r="L13" s="1"/>
      <c r="M13" s="1"/>
      <c r="N13" s="1"/>
      <c r="O13" s="1"/>
      <c r="P13" s="1"/>
      <c r="Q13" s="1"/>
      <c r="R13" s="1"/>
      <c r="S13" s="2"/>
      <c r="T13" s="2"/>
      <c r="U13" s="2"/>
      <c r="V13" s="2"/>
      <c r="W13" s="2"/>
      <c r="X13" s="2"/>
      <c r="Y13" s="2"/>
      <c r="AA13" s="2"/>
      <c r="AB13" s="2"/>
      <c r="AC13" s="2"/>
      <c r="AD13" s="2"/>
      <c r="AE13" s="2"/>
      <c r="AF13" s="2"/>
      <c r="AG13" s="2"/>
      <c r="AH13" s="2"/>
      <c r="AI13" s="2"/>
      <c r="AJ13" s="2"/>
      <c r="AK13" s="2"/>
      <c r="AL13" s="2"/>
      <c r="AM13" s="2"/>
    </row>
    <row r="14" spans="1:39" ht="12.75">
      <c r="A14" s="1" t="s">
        <v>171</v>
      </c>
      <c r="B14" s="1" t="s">
        <v>217</v>
      </c>
      <c r="C14" s="1"/>
      <c r="D14" s="1"/>
      <c r="E14" s="1"/>
      <c r="F14" s="1"/>
      <c r="G14" s="1"/>
      <c r="H14" s="1"/>
      <c r="I14" s="1"/>
      <c r="J14" s="1"/>
      <c r="K14" s="1"/>
      <c r="L14" s="1"/>
      <c r="M14" s="1"/>
      <c r="N14" s="1"/>
      <c r="O14" s="1"/>
      <c r="P14" s="1"/>
      <c r="Q14" s="1"/>
      <c r="R14" s="1"/>
      <c r="S14" s="2"/>
      <c r="T14" s="2"/>
      <c r="U14" s="2"/>
      <c r="V14" s="2"/>
      <c r="W14" s="2"/>
      <c r="X14" s="2"/>
      <c r="Y14" s="2"/>
      <c r="AA14" s="2"/>
      <c r="AB14" s="2"/>
      <c r="AC14" s="2"/>
      <c r="AD14" s="2"/>
      <c r="AE14" s="2"/>
      <c r="AF14" s="2"/>
      <c r="AG14" s="2"/>
      <c r="AH14" s="2"/>
      <c r="AI14" s="2"/>
      <c r="AJ14" s="2"/>
      <c r="AK14" s="2"/>
      <c r="AL14" s="2"/>
      <c r="AM14" s="2"/>
    </row>
    <row r="15" spans="1:39" ht="12.75">
      <c r="A15" s="1" t="s">
        <v>72</v>
      </c>
      <c r="B15" s="4" t="s">
        <v>113</v>
      </c>
      <c r="C15" s="1"/>
      <c r="D15" s="1"/>
      <c r="E15" s="1"/>
      <c r="F15" s="1"/>
      <c r="G15" s="1"/>
      <c r="H15" s="1"/>
      <c r="I15" s="1"/>
      <c r="J15" s="1"/>
      <c r="K15" s="1"/>
      <c r="L15" s="1"/>
      <c r="M15" s="1"/>
      <c r="N15" s="1"/>
      <c r="O15" s="1"/>
      <c r="P15" s="1"/>
      <c r="Q15" s="1"/>
      <c r="R15" s="1"/>
      <c r="S15" s="2"/>
      <c r="T15" s="2"/>
      <c r="U15" s="2"/>
      <c r="V15" s="2"/>
      <c r="W15" s="2"/>
      <c r="X15" s="2"/>
      <c r="Y15" s="2"/>
      <c r="AA15" s="2"/>
      <c r="AB15" s="2"/>
      <c r="AC15" s="2"/>
      <c r="AD15" s="2"/>
      <c r="AE15" s="2"/>
      <c r="AF15" s="2"/>
      <c r="AG15" s="2"/>
      <c r="AH15" s="2"/>
      <c r="AI15" s="2"/>
      <c r="AJ15" s="2"/>
      <c r="AK15" s="2"/>
      <c r="AL15" s="2"/>
      <c r="AM15" s="2"/>
    </row>
    <row r="16" spans="1:39" ht="12.75">
      <c r="A16" s="1" t="s">
        <v>73</v>
      </c>
      <c r="B16" s="4" t="s">
        <v>106</v>
      </c>
      <c r="C16" s="1"/>
      <c r="D16" s="1"/>
      <c r="E16" s="1"/>
      <c r="F16" s="1"/>
      <c r="G16" s="1"/>
      <c r="H16" s="1"/>
      <c r="I16" s="1"/>
      <c r="J16" s="1"/>
      <c r="K16" s="1"/>
      <c r="L16" s="1"/>
      <c r="M16" s="1"/>
      <c r="N16" s="1"/>
      <c r="O16" s="1"/>
      <c r="P16" s="1"/>
      <c r="Q16" s="1"/>
      <c r="R16" s="1"/>
      <c r="S16" s="2"/>
      <c r="T16" s="2"/>
      <c r="U16" s="2"/>
      <c r="V16" s="2"/>
      <c r="W16" s="2"/>
      <c r="X16" s="2"/>
      <c r="Y16" s="2"/>
      <c r="AA16" s="2"/>
      <c r="AB16" s="2"/>
      <c r="AC16" s="2"/>
      <c r="AD16" s="2"/>
      <c r="AE16" s="2"/>
      <c r="AF16" s="2"/>
      <c r="AG16" s="2"/>
      <c r="AH16" s="2"/>
      <c r="AI16" s="2"/>
      <c r="AJ16" s="2"/>
      <c r="AK16" s="2"/>
      <c r="AL16" s="2"/>
      <c r="AM16" s="2"/>
    </row>
    <row r="17" spans="1:39" ht="12.75">
      <c r="A17" s="1" t="s">
        <v>208</v>
      </c>
      <c r="B17" s="4" t="s">
        <v>228</v>
      </c>
      <c r="C17" s="1"/>
      <c r="D17" s="1"/>
      <c r="E17" s="1"/>
      <c r="F17" s="1"/>
      <c r="G17" s="1"/>
      <c r="H17" s="1"/>
      <c r="I17" s="1"/>
      <c r="J17" s="1"/>
      <c r="K17" s="1"/>
      <c r="L17" s="1"/>
      <c r="M17" s="1"/>
      <c r="N17" s="1"/>
      <c r="O17" s="1"/>
      <c r="P17" s="1"/>
      <c r="Q17" s="1"/>
      <c r="R17" s="1"/>
      <c r="S17" s="2"/>
      <c r="T17" s="2"/>
      <c r="U17" s="2"/>
      <c r="V17" s="2"/>
      <c r="W17" s="2"/>
      <c r="X17" s="2"/>
      <c r="Y17" s="2"/>
      <c r="AA17" s="2"/>
      <c r="AB17" s="2"/>
      <c r="AC17" s="2"/>
      <c r="AD17" s="2"/>
      <c r="AE17" s="2"/>
      <c r="AF17" s="2"/>
      <c r="AG17" s="2"/>
      <c r="AH17" s="2"/>
      <c r="AI17" s="2"/>
      <c r="AJ17" s="2"/>
      <c r="AK17" s="2"/>
      <c r="AL17" s="2"/>
      <c r="AM17" s="2"/>
    </row>
    <row r="18" spans="1:39" ht="12.75">
      <c r="A18" s="1" t="s">
        <v>209</v>
      </c>
      <c r="B18" s="4" t="s">
        <v>207</v>
      </c>
      <c r="C18" s="1"/>
      <c r="D18" s="1"/>
      <c r="E18" s="1"/>
      <c r="F18" s="1"/>
      <c r="G18" s="1"/>
      <c r="H18" s="1"/>
      <c r="I18" s="1"/>
      <c r="J18" s="1"/>
      <c r="K18" s="1"/>
      <c r="L18" s="1"/>
      <c r="M18" s="1"/>
      <c r="N18" s="1"/>
      <c r="O18" s="1"/>
      <c r="P18" s="1"/>
      <c r="Q18" s="1"/>
      <c r="R18" s="1"/>
      <c r="S18" s="2"/>
      <c r="T18" s="2"/>
      <c r="U18" s="2"/>
      <c r="V18" s="2"/>
      <c r="W18" s="2"/>
      <c r="X18" s="2"/>
      <c r="Y18" s="2"/>
      <c r="AA18" s="2"/>
      <c r="AB18" s="2"/>
      <c r="AC18" s="2"/>
      <c r="AD18" s="2"/>
      <c r="AE18" s="2"/>
      <c r="AF18" s="2"/>
      <c r="AG18" s="2"/>
      <c r="AH18" s="2"/>
      <c r="AI18" s="2"/>
      <c r="AJ18" s="2"/>
      <c r="AK18" s="2"/>
      <c r="AL18" s="2"/>
      <c r="AM18" s="2"/>
    </row>
    <row r="19" spans="1:39" ht="12.75">
      <c r="A19" s="1" t="s">
        <v>74</v>
      </c>
      <c r="B19" s="1" t="s">
        <v>191</v>
      </c>
      <c r="C19" s="1"/>
      <c r="D19" s="1"/>
      <c r="E19" s="1"/>
      <c r="F19" s="1"/>
      <c r="G19" s="1"/>
      <c r="H19" s="1"/>
      <c r="I19" s="1"/>
      <c r="J19" s="1"/>
      <c r="K19" s="1"/>
      <c r="L19" s="1"/>
      <c r="M19" s="1"/>
      <c r="N19" s="1"/>
      <c r="O19" s="1"/>
      <c r="P19" s="1"/>
      <c r="Q19" s="1"/>
      <c r="R19" s="1"/>
      <c r="S19" s="2"/>
      <c r="T19" s="2"/>
      <c r="U19" s="2"/>
      <c r="V19" s="2"/>
      <c r="W19" s="2"/>
      <c r="X19" s="2"/>
      <c r="Y19" s="2"/>
      <c r="AA19" s="2"/>
      <c r="AB19" s="2"/>
      <c r="AC19" s="2"/>
      <c r="AD19" s="2"/>
      <c r="AE19" s="2"/>
      <c r="AF19" s="2"/>
      <c r="AG19" s="2"/>
      <c r="AH19" s="2"/>
      <c r="AI19" s="2"/>
      <c r="AJ19" s="2"/>
      <c r="AK19" s="2"/>
      <c r="AL19" s="2"/>
      <c r="AM19" s="2"/>
    </row>
    <row r="20" spans="1:39" ht="12.75">
      <c r="A20" s="1" t="s">
        <v>153</v>
      </c>
      <c r="B20" s="1" t="s">
        <v>190</v>
      </c>
      <c r="C20" s="1"/>
      <c r="D20" s="1"/>
      <c r="E20" s="1"/>
      <c r="F20" s="1"/>
      <c r="G20" s="1"/>
      <c r="H20" s="1"/>
      <c r="I20" s="1"/>
      <c r="J20" s="1"/>
      <c r="K20" s="1"/>
      <c r="L20" s="1"/>
      <c r="M20" s="1"/>
      <c r="N20" s="1"/>
      <c r="O20" s="1"/>
      <c r="P20" s="1"/>
      <c r="Q20" s="1"/>
      <c r="R20" s="1"/>
      <c r="S20" s="2"/>
      <c r="T20" s="2"/>
      <c r="U20" s="2"/>
      <c r="V20" s="2"/>
      <c r="W20" s="2"/>
      <c r="X20" s="2"/>
      <c r="Y20" s="2"/>
      <c r="AA20" s="2"/>
      <c r="AB20" s="2"/>
      <c r="AC20" s="2"/>
      <c r="AD20" s="2"/>
      <c r="AE20" s="2"/>
      <c r="AF20" s="2"/>
      <c r="AG20" s="2"/>
      <c r="AH20" s="2"/>
      <c r="AI20" s="2"/>
      <c r="AJ20" s="2"/>
      <c r="AK20" s="2"/>
      <c r="AL20" s="2"/>
      <c r="AM20" s="2"/>
    </row>
    <row r="21" spans="1:39" ht="12.75">
      <c r="A21" s="1" t="s">
        <v>44</v>
      </c>
      <c r="B21" s="1" t="s">
        <v>191</v>
      </c>
      <c r="C21" s="1"/>
      <c r="D21" s="1"/>
      <c r="E21" s="1"/>
      <c r="F21" s="1"/>
      <c r="G21" s="1"/>
      <c r="H21" s="1"/>
      <c r="I21" s="1"/>
      <c r="J21" s="1"/>
      <c r="K21" s="1"/>
      <c r="L21" s="1"/>
      <c r="M21" s="1"/>
      <c r="N21" s="1"/>
      <c r="O21" s="1"/>
      <c r="P21" s="1"/>
      <c r="Q21" s="1"/>
      <c r="R21" s="1"/>
      <c r="S21" s="2"/>
      <c r="T21" s="2"/>
      <c r="U21" s="2"/>
      <c r="V21" s="2"/>
      <c r="W21" s="2"/>
      <c r="X21" s="2"/>
      <c r="Y21" s="2"/>
      <c r="AA21" s="2"/>
      <c r="AB21" s="2"/>
      <c r="AC21" s="2"/>
      <c r="AD21" s="2"/>
      <c r="AE21" s="2"/>
      <c r="AF21" s="2"/>
      <c r="AG21" s="2"/>
      <c r="AH21" s="2"/>
      <c r="AI21" s="2"/>
      <c r="AJ21" s="2"/>
      <c r="AK21" s="2"/>
      <c r="AL21" s="2"/>
      <c r="AM21" s="2"/>
    </row>
    <row r="22" spans="1:39" ht="12.75">
      <c r="A22" s="1" t="s">
        <v>152</v>
      </c>
      <c r="B22" s="5">
        <f ca="1">TODAY()</f>
        <v>38961</v>
      </c>
      <c r="C22" s="1"/>
      <c r="D22" s="1"/>
      <c r="E22" s="1"/>
      <c r="F22" s="1"/>
      <c r="G22" s="1"/>
      <c r="H22" s="1"/>
      <c r="I22" s="1"/>
      <c r="J22" s="1"/>
      <c r="K22" s="1"/>
      <c r="L22" s="1"/>
      <c r="M22" s="1"/>
      <c r="N22" s="1"/>
      <c r="O22" s="1"/>
      <c r="P22" s="1"/>
      <c r="Q22" s="1"/>
      <c r="R22" s="1"/>
      <c r="S22" s="2"/>
      <c r="T22" s="2"/>
      <c r="U22" s="2"/>
      <c r="V22" s="2"/>
      <c r="W22" s="2"/>
      <c r="X22" s="2"/>
      <c r="Y22" s="2"/>
      <c r="AA22" s="2"/>
      <c r="AB22" s="2"/>
      <c r="AC22" s="2"/>
      <c r="AD22" s="2"/>
      <c r="AE22" s="2"/>
      <c r="AF22" s="2"/>
      <c r="AG22" s="2"/>
      <c r="AH22" s="2"/>
      <c r="AI22" s="2"/>
      <c r="AJ22" s="2"/>
      <c r="AK22" s="2"/>
      <c r="AL22" s="2"/>
      <c r="AM22" s="2"/>
    </row>
    <row r="23" spans="1:39" ht="12.75">
      <c r="A23" s="1" t="s">
        <v>104</v>
      </c>
      <c r="B23" s="1">
        <v>1</v>
      </c>
      <c r="C23" s="1" t="s">
        <v>169</v>
      </c>
      <c r="D23" s="1"/>
      <c r="E23" s="1"/>
      <c r="F23" s="1"/>
      <c r="G23" s="1"/>
      <c r="H23" s="1"/>
      <c r="I23" s="1"/>
      <c r="J23" s="1"/>
      <c r="K23" s="1"/>
      <c r="L23" s="1"/>
      <c r="M23" s="1"/>
      <c r="N23" s="1"/>
      <c r="O23" s="1"/>
      <c r="P23" s="1"/>
      <c r="Q23" s="1"/>
      <c r="R23" s="1"/>
      <c r="S23" s="2"/>
      <c r="T23" s="2"/>
      <c r="U23" s="2"/>
      <c r="V23" s="2"/>
      <c r="W23" s="2"/>
      <c r="X23" s="2"/>
      <c r="Y23" s="2"/>
      <c r="AA23" s="2"/>
      <c r="AB23" s="2"/>
      <c r="AC23" s="2"/>
      <c r="AD23" s="2"/>
      <c r="AE23" s="2"/>
      <c r="AF23" s="2"/>
      <c r="AG23" s="2"/>
      <c r="AH23" s="2"/>
      <c r="AI23" s="2"/>
      <c r="AJ23" s="2"/>
      <c r="AK23" s="2"/>
      <c r="AL23" s="2"/>
      <c r="AM23" s="2"/>
    </row>
    <row r="24" spans="1:39" ht="12.75">
      <c r="A24" s="1" t="s">
        <v>91</v>
      </c>
      <c r="B24" s="1" t="s">
        <v>192</v>
      </c>
      <c r="C24" s="1"/>
      <c r="D24" s="1"/>
      <c r="E24" s="1"/>
      <c r="F24" s="1"/>
      <c r="G24" s="1"/>
      <c r="H24" s="1"/>
      <c r="I24" s="1"/>
      <c r="J24" s="1"/>
      <c r="K24" s="1"/>
      <c r="L24" s="1"/>
      <c r="M24" s="1"/>
      <c r="N24" s="1"/>
      <c r="O24" s="1"/>
      <c r="P24" s="1"/>
      <c r="Q24" s="1"/>
      <c r="R24" s="1"/>
      <c r="S24" s="2"/>
      <c r="T24" s="2"/>
      <c r="U24" s="2"/>
      <c r="V24" s="2"/>
      <c r="W24" s="2"/>
      <c r="X24" s="2"/>
      <c r="Y24" s="2"/>
      <c r="AA24" s="2"/>
      <c r="AB24" s="2"/>
      <c r="AC24" s="2"/>
      <c r="AD24" s="2"/>
      <c r="AE24" s="2"/>
      <c r="AF24" s="2"/>
      <c r="AG24" s="2"/>
      <c r="AH24" s="2"/>
      <c r="AI24" s="2"/>
      <c r="AJ24" s="2"/>
      <c r="AK24" s="2"/>
      <c r="AL24" s="2"/>
      <c r="AM24" s="2"/>
    </row>
    <row r="25" spans="1:39" ht="12.75">
      <c r="A25" s="1" t="s">
        <v>75</v>
      </c>
      <c r="B25" s="1" t="s">
        <v>166</v>
      </c>
      <c r="C25" s="1"/>
      <c r="D25" s="1"/>
      <c r="E25" s="1"/>
      <c r="F25" s="1"/>
      <c r="G25" s="1"/>
      <c r="H25" s="1"/>
      <c r="I25" s="1"/>
      <c r="J25" s="1"/>
      <c r="K25" s="1"/>
      <c r="L25" s="1"/>
      <c r="M25" s="1"/>
      <c r="N25" s="1"/>
      <c r="O25" s="1"/>
      <c r="P25" s="1"/>
      <c r="Q25" s="1"/>
      <c r="R25" s="1"/>
      <c r="S25" s="2"/>
      <c r="T25" s="2"/>
      <c r="U25" s="2"/>
      <c r="V25" s="2"/>
      <c r="W25" s="2"/>
      <c r="X25" s="2"/>
      <c r="Y25" s="2"/>
      <c r="AA25" s="2"/>
      <c r="AB25" s="2"/>
      <c r="AC25" s="2"/>
      <c r="AD25" s="2"/>
      <c r="AE25" s="2"/>
      <c r="AF25" s="2"/>
      <c r="AG25" s="2"/>
      <c r="AH25" s="2"/>
      <c r="AI25" s="2"/>
      <c r="AJ25" s="2"/>
      <c r="AK25" s="2"/>
      <c r="AL25" s="2"/>
      <c r="AM25" s="2"/>
    </row>
    <row r="26" spans="1:39" ht="12.75">
      <c r="A26" s="1" t="s">
        <v>42</v>
      </c>
      <c r="B26" s="1" t="s">
        <v>77</v>
      </c>
      <c r="C26" s="1" t="s">
        <v>141</v>
      </c>
      <c r="D26" s="1"/>
      <c r="E26" s="1"/>
      <c r="F26" s="1"/>
      <c r="G26" s="1"/>
      <c r="H26" s="1"/>
      <c r="I26" s="1"/>
      <c r="J26" s="1"/>
      <c r="K26" s="1"/>
      <c r="L26" s="1"/>
      <c r="M26" s="1"/>
      <c r="N26" s="1"/>
      <c r="O26" s="1"/>
      <c r="P26" s="1"/>
      <c r="Q26" s="1"/>
      <c r="R26" s="1"/>
      <c r="S26" s="2"/>
      <c r="T26" s="2"/>
      <c r="U26" s="2"/>
      <c r="V26" s="2"/>
      <c r="W26" s="2"/>
      <c r="X26" s="2"/>
      <c r="Y26" s="2"/>
      <c r="AA26" s="2"/>
      <c r="AB26" s="2"/>
      <c r="AC26" s="2"/>
      <c r="AD26" s="2"/>
      <c r="AE26" s="2"/>
      <c r="AF26" s="2"/>
      <c r="AG26" s="2"/>
      <c r="AH26" s="2"/>
      <c r="AI26" s="2"/>
      <c r="AJ26" s="2"/>
      <c r="AK26" s="2"/>
      <c r="AL26" s="2"/>
      <c r="AM26" s="2"/>
    </row>
    <row r="27" spans="1:39" ht="12.75">
      <c r="A27" s="2"/>
      <c r="B27" s="2"/>
      <c r="C27" s="2"/>
      <c r="D27" s="2"/>
      <c r="E27" s="2"/>
      <c r="F27" s="2"/>
      <c r="G27" s="2"/>
      <c r="H27" s="2"/>
      <c r="I27" s="2"/>
      <c r="J27" s="2"/>
      <c r="K27" s="2"/>
      <c r="L27" s="2"/>
      <c r="M27" s="2"/>
      <c r="N27" s="2"/>
      <c r="O27" s="1"/>
      <c r="P27" s="1"/>
      <c r="Q27" s="1"/>
      <c r="R27" s="1"/>
      <c r="S27" s="2"/>
      <c r="T27" s="2"/>
      <c r="U27" s="2"/>
      <c r="V27" s="2"/>
      <c r="W27" s="2"/>
      <c r="X27" s="2"/>
      <c r="Y27" s="2"/>
      <c r="AA27" s="2"/>
      <c r="AB27" s="2"/>
      <c r="AC27" s="2"/>
      <c r="AD27" s="2"/>
      <c r="AE27" s="2"/>
      <c r="AF27" s="2"/>
      <c r="AG27" s="2"/>
      <c r="AH27" s="2"/>
      <c r="AI27" s="2"/>
      <c r="AJ27" s="2"/>
      <c r="AK27" s="2"/>
      <c r="AL27" s="2"/>
      <c r="AM27" s="2"/>
    </row>
    <row r="28" spans="1:39" ht="12.75">
      <c r="A28" s="1" t="s">
        <v>132</v>
      </c>
      <c r="B28" s="1" t="s">
        <v>98</v>
      </c>
      <c r="C28" s="1"/>
      <c r="D28" s="1"/>
      <c r="E28" s="1"/>
      <c r="F28" s="1"/>
      <c r="G28" s="1"/>
      <c r="H28" s="1"/>
      <c r="I28" s="1"/>
      <c r="J28" s="1"/>
      <c r="K28" s="1"/>
      <c r="L28" s="1"/>
      <c r="M28" s="1"/>
      <c r="N28" s="1"/>
      <c r="O28" s="1"/>
      <c r="P28" s="1"/>
      <c r="Q28" s="1"/>
      <c r="R28" s="1"/>
      <c r="S28" s="2"/>
      <c r="T28" s="2"/>
      <c r="U28" s="2"/>
      <c r="V28" s="2"/>
      <c r="W28" s="2"/>
      <c r="X28" s="2"/>
      <c r="Y28" s="2"/>
      <c r="AA28" s="2"/>
      <c r="AB28" s="2"/>
      <c r="AC28" s="2"/>
      <c r="AD28" s="2"/>
      <c r="AE28" s="2"/>
      <c r="AF28" s="2"/>
      <c r="AG28" s="2"/>
      <c r="AH28" s="2"/>
      <c r="AI28" s="2"/>
      <c r="AJ28" s="2"/>
      <c r="AK28" s="2"/>
      <c r="AL28" s="2"/>
      <c r="AM28" s="2"/>
    </row>
    <row r="29" spans="1:39" ht="12.75">
      <c r="A29" s="1" t="s">
        <v>118</v>
      </c>
      <c r="B29" s="4" t="s">
        <v>119</v>
      </c>
      <c r="C29" s="1"/>
      <c r="D29" s="1"/>
      <c r="E29" s="1"/>
      <c r="F29" s="1"/>
      <c r="G29" s="1"/>
      <c r="H29" s="1"/>
      <c r="I29" s="1"/>
      <c r="J29" s="1"/>
      <c r="K29" s="1"/>
      <c r="L29" s="1"/>
      <c r="M29" s="1"/>
      <c r="N29" s="1"/>
      <c r="O29" s="1"/>
      <c r="P29" s="1"/>
      <c r="Q29" s="1"/>
      <c r="R29" s="1"/>
      <c r="S29" s="2"/>
      <c r="T29" s="2"/>
      <c r="U29" s="2"/>
      <c r="V29" s="2"/>
      <c r="W29" s="2"/>
      <c r="X29" s="2"/>
      <c r="Y29" s="2"/>
      <c r="AA29" s="2"/>
      <c r="AB29" s="2"/>
      <c r="AC29" s="2"/>
      <c r="AD29" s="2"/>
      <c r="AE29" s="2"/>
      <c r="AF29" s="2"/>
      <c r="AG29" s="2"/>
      <c r="AH29" s="2"/>
      <c r="AI29" s="2"/>
      <c r="AJ29" s="2"/>
      <c r="AK29" s="2"/>
      <c r="AL29" s="2"/>
      <c r="AM29" s="2"/>
    </row>
    <row r="30" spans="1:39" ht="12.75">
      <c r="A30" s="2" t="s">
        <v>123</v>
      </c>
      <c r="B30" s="7" t="s">
        <v>96</v>
      </c>
      <c r="C30" s="7" t="s">
        <v>124</v>
      </c>
      <c r="D30" s="1"/>
      <c r="E30" s="1"/>
      <c r="F30" s="1"/>
      <c r="G30" s="1"/>
      <c r="H30" s="1"/>
      <c r="I30" s="1"/>
      <c r="J30" s="1"/>
      <c r="K30" s="1"/>
      <c r="L30" s="1"/>
      <c r="M30" s="1"/>
      <c r="N30" s="1"/>
      <c r="O30" s="1"/>
      <c r="P30" s="1"/>
      <c r="Q30" s="1"/>
      <c r="R30" s="1"/>
      <c r="S30" s="2"/>
      <c r="T30" s="2"/>
      <c r="U30" s="2"/>
      <c r="V30" s="2"/>
      <c r="W30" s="2"/>
      <c r="X30" s="2"/>
      <c r="Y30" s="2"/>
      <c r="AA30" s="2"/>
      <c r="AB30" s="2"/>
      <c r="AC30" s="2"/>
      <c r="AD30" s="2"/>
      <c r="AE30" s="2"/>
      <c r="AF30" s="2"/>
      <c r="AG30" s="2"/>
      <c r="AH30" s="2"/>
      <c r="AI30" s="2"/>
      <c r="AJ30" s="2"/>
      <c r="AK30" s="2"/>
      <c r="AL30" s="2"/>
      <c r="AM30" s="2"/>
    </row>
    <row r="31" spans="1:39" ht="12.75">
      <c r="A31" s="2" t="s">
        <v>76</v>
      </c>
      <c r="B31" s="8" t="s">
        <v>77</v>
      </c>
      <c r="C31" s="8" t="s">
        <v>77</v>
      </c>
      <c r="D31" s="1"/>
      <c r="E31" s="1"/>
      <c r="F31" s="1"/>
      <c r="G31" s="1"/>
      <c r="H31" s="1"/>
      <c r="I31" s="1"/>
      <c r="J31" s="1"/>
      <c r="K31" s="1"/>
      <c r="L31" s="1"/>
      <c r="M31" s="1"/>
      <c r="N31" s="1"/>
      <c r="O31" s="1"/>
      <c r="P31" s="1"/>
      <c r="Q31" s="1"/>
      <c r="R31" s="1"/>
      <c r="S31" s="2"/>
      <c r="T31" s="2"/>
      <c r="U31" s="2"/>
      <c r="V31" s="2"/>
      <c r="W31" s="2"/>
      <c r="X31" s="2"/>
      <c r="Y31" s="2"/>
      <c r="AA31" s="2"/>
      <c r="AB31" s="2"/>
      <c r="AC31" s="2"/>
      <c r="AD31" s="2"/>
      <c r="AE31" s="2"/>
      <c r="AF31" s="2"/>
      <c r="AG31" s="2"/>
      <c r="AH31" s="2"/>
      <c r="AI31" s="2"/>
      <c r="AJ31" s="2"/>
      <c r="AK31" s="2"/>
      <c r="AL31" s="2"/>
      <c r="AM31" s="2"/>
    </row>
    <row r="32" spans="1:39" ht="12.75">
      <c r="A32" s="6" t="s">
        <v>32</v>
      </c>
      <c r="B32" s="8" t="s">
        <v>122</v>
      </c>
      <c r="C32" s="8" t="s">
        <v>122</v>
      </c>
      <c r="D32" s="1"/>
      <c r="E32" s="1"/>
      <c r="F32" s="1"/>
      <c r="G32" s="1"/>
      <c r="H32" s="1"/>
      <c r="I32" s="1"/>
      <c r="J32" s="1"/>
      <c r="K32" s="1"/>
      <c r="L32" s="1"/>
      <c r="M32" s="1"/>
      <c r="N32" s="1"/>
      <c r="O32" s="1"/>
      <c r="P32" s="1"/>
      <c r="Q32" s="1"/>
      <c r="R32" s="1"/>
      <c r="S32" s="2"/>
      <c r="T32" s="2"/>
      <c r="U32" s="2"/>
      <c r="V32" s="2"/>
      <c r="W32" s="2"/>
      <c r="X32" s="2"/>
      <c r="Y32" s="2"/>
      <c r="AA32" s="2"/>
      <c r="AB32" s="2"/>
      <c r="AC32" s="2"/>
      <c r="AD32" s="2"/>
      <c r="AE32" s="2"/>
      <c r="AF32" s="2"/>
      <c r="AG32" s="2"/>
      <c r="AH32" s="2"/>
      <c r="AI32" s="2"/>
      <c r="AJ32" s="2"/>
      <c r="AK32" s="2"/>
      <c r="AL32" s="2"/>
      <c r="AM32" s="2"/>
    </row>
    <row r="33" spans="1:39" ht="12.75">
      <c r="A33" s="1" t="s">
        <v>120</v>
      </c>
      <c r="B33" s="8">
        <v>2</v>
      </c>
      <c r="C33" s="8" t="s">
        <v>121</v>
      </c>
      <c r="D33" s="1"/>
      <c r="E33" s="1"/>
      <c r="F33" s="1"/>
      <c r="G33" s="1"/>
      <c r="H33" s="1"/>
      <c r="I33" s="1"/>
      <c r="J33" s="1"/>
      <c r="K33" s="1"/>
      <c r="L33" s="1"/>
      <c r="M33" s="1"/>
      <c r="N33" s="1"/>
      <c r="O33" s="1"/>
      <c r="P33" s="1"/>
      <c r="Q33" s="1"/>
      <c r="R33" s="1"/>
      <c r="S33" s="2"/>
      <c r="T33" s="2"/>
      <c r="U33" s="2"/>
      <c r="V33" s="2"/>
      <c r="W33" s="2"/>
      <c r="X33" s="2"/>
      <c r="Y33" s="2"/>
      <c r="AA33" s="2"/>
      <c r="AB33" s="2"/>
      <c r="AC33" s="2"/>
      <c r="AD33" s="2"/>
      <c r="AE33" s="2"/>
      <c r="AF33" s="2"/>
      <c r="AG33" s="2"/>
      <c r="AH33" s="2"/>
      <c r="AI33" s="2"/>
      <c r="AJ33" s="2"/>
      <c r="AK33" s="2"/>
      <c r="AL33" s="2"/>
      <c r="AM33" s="2"/>
    </row>
    <row r="34" spans="1:39" ht="12.75">
      <c r="A34" s="1" t="s">
        <v>78</v>
      </c>
      <c r="B34" s="1"/>
      <c r="C34" s="1"/>
      <c r="D34" s="1"/>
      <c r="E34" s="1"/>
      <c r="F34" s="1"/>
      <c r="G34" s="1"/>
      <c r="H34" s="1"/>
      <c r="I34" s="1"/>
      <c r="J34" s="1"/>
      <c r="K34" s="1"/>
      <c r="L34" s="1"/>
      <c r="M34" s="1"/>
      <c r="N34" s="1"/>
      <c r="O34" s="1"/>
      <c r="P34" s="1"/>
      <c r="Q34" s="1"/>
      <c r="R34" s="1"/>
      <c r="S34" s="2"/>
      <c r="T34" s="2"/>
      <c r="U34" s="2"/>
      <c r="V34" s="2"/>
      <c r="W34" s="2"/>
      <c r="X34" s="2"/>
      <c r="Y34" s="2"/>
      <c r="AA34" s="2"/>
      <c r="AB34" s="2"/>
      <c r="AC34" s="2"/>
      <c r="AD34" s="2"/>
      <c r="AE34" s="2"/>
      <c r="AF34" s="2"/>
      <c r="AG34" s="2"/>
      <c r="AH34" s="2"/>
      <c r="AI34" s="2"/>
      <c r="AJ34" s="2"/>
      <c r="AK34" s="2"/>
      <c r="AL34" s="2"/>
      <c r="AM34" s="2"/>
    </row>
    <row r="35" spans="1:39" ht="12.75">
      <c r="A35" s="1"/>
      <c r="B35" s="1" t="s">
        <v>79</v>
      </c>
      <c r="C35" s="1" t="s">
        <v>80</v>
      </c>
      <c r="D35" s="1"/>
      <c r="E35" s="1"/>
      <c r="F35" s="1"/>
      <c r="G35" s="1"/>
      <c r="H35" s="1"/>
      <c r="I35" s="1"/>
      <c r="J35" s="1"/>
      <c r="K35" s="1"/>
      <c r="L35" s="1"/>
      <c r="M35" s="1"/>
      <c r="N35" s="1"/>
      <c r="O35" s="1"/>
      <c r="P35" s="1"/>
      <c r="Q35" s="1"/>
      <c r="R35" s="1"/>
      <c r="S35" s="2"/>
      <c r="T35" s="2"/>
      <c r="U35" s="2"/>
      <c r="V35" s="2"/>
      <c r="W35" s="2"/>
      <c r="X35" s="2"/>
      <c r="Y35" s="2"/>
      <c r="AA35" s="2"/>
      <c r="AB35" s="2"/>
      <c r="AC35" s="2"/>
      <c r="AD35" s="2"/>
      <c r="AE35" s="2"/>
      <c r="AF35" s="2"/>
      <c r="AG35" s="2"/>
      <c r="AH35" s="2"/>
      <c r="AI35" s="2"/>
      <c r="AJ35" s="2"/>
      <c r="AK35" s="2"/>
      <c r="AL35" s="2"/>
      <c r="AM35" s="2"/>
    </row>
    <row r="36" spans="1:39" ht="12.75">
      <c r="A36" s="1"/>
      <c r="B36" s="1" t="s">
        <v>81</v>
      </c>
      <c r="C36" s="1" t="s">
        <v>1</v>
      </c>
      <c r="D36" s="1"/>
      <c r="E36" s="1"/>
      <c r="F36" s="1"/>
      <c r="G36" s="1"/>
      <c r="H36" s="1"/>
      <c r="I36" s="1"/>
      <c r="J36" s="1"/>
      <c r="K36" s="1"/>
      <c r="L36" s="1"/>
      <c r="M36" s="1"/>
      <c r="N36" s="1"/>
      <c r="O36" s="1"/>
      <c r="P3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37" s="1" t="s">
        <v>82</v>
      </c>
      <c r="C37" s="1" t="s">
        <v>83</v>
      </c>
      <c r="D37" s="1"/>
      <c r="E37" s="1"/>
      <c r="F37" s="1"/>
      <c r="G37" s="1"/>
      <c r="H37" s="1"/>
      <c r="I37" s="1"/>
      <c r="J37" s="1"/>
      <c r="K37" s="1"/>
      <c r="L37" s="1"/>
      <c r="M37" s="1"/>
      <c r="N37" s="1"/>
      <c r="O37" s="1"/>
      <c r="P37" s="1"/>
      <c r="Q37" s="1"/>
      <c r="R37" s="1"/>
      <c r="S37" s="2"/>
      <c r="T37" s="2"/>
      <c r="U37" s="2"/>
      <c r="V37" s="2"/>
      <c r="W37" s="2"/>
      <c r="X37" s="2"/>
      <c r="Y37" s="2"/>
      <c r="AA37" s="2"/>
      <c r="AB37" s="2"/>
      <c r="AC37" s="2"/>
      <c r="AD37" s="2"/>
      <c r="AE37" s="2"/>
      <c r="AF37" s="2"/>
      <c r="AG37" s="2"/>
      <c r="AH37" s="2"/>
      <c r="AI37" s="2"/>
      <c r="AJ37" s="2"/>
      <c r="AK37" s="2"/>
      <c r="AL37" s="2"/>
      <c r="AM37" s="2"/>
    </row>
    <row r="38" spans="1:39" ht="12.75">
      <c r="A38" s="1"/>
      <c r="B38" s="1" t="s">
        <v>84</v>
      </c>
      <c r="C38" s="1" t="s">
        <v>128</v>
      </c>
      <c r="D38" s="1"/>
      <c r="E38" s="1"/>
      <c r="F38" s="1"/>
      <c r="G38" s="1"/>
      <c r="H38" s="1"/>
      <c r="I38" s="1"/>
      <c r="J38" s="1"/>
      <c r="K38" s="1"/>
      <c r="L38" s="1"/>
      <c r="M38" s="1"/>
      <c r="N38" s="1"/>
      <c r="O38" s="1"/>
      <c r="P38" s="1"/>
      <c r="Q38" s="1"/>
      <c r="R38" s="1"/>
      <c r="S38" s="2"/>
      <c r="T38" s="2"/>
      <c r="U38" s="2"/>
      <c r="V38" s="2"/>
      <c r="W38" s="2"/>
      <c r="X38" s="2"/>
      <c r="Y38" s="2"/>
      <c r="AA38" s="2"/>
      <c r="AB38" s="2"/>
      <c r="AC38" s="2"/>
      <c r="AD38" s="2"/>
      <c r="AE38" s="2"/>
      <c r="AF38" s="2"/>
      <c r="AG38" s="2"/>
      <c r="AH38" s="2"/>
      <c r="AI38" s="2"/>
      <c r="AJ38" s="2"/>
      <c r="AK38" s="2"/>
      <c r="AL38" s="2"/>
      <c r="AM38" s="2"/>
    </row>
    <row r="39" spans="1:39" ht="12.75">
      <c r="A39" s="1"/>
      <c r="B39" s="1" t="s">
        <v>129</v>
      </c>
      <c r="C39" s="1" t="s">
        <v>21</v>
      </c>
      <c r="D39" s="1"/>
      <c r="E39" s="1"/>
      <c r="F39" s="1"/>
      <c r="G39" s="1"/>
      <c r="H39" s="1"/>
      <c r="I39" s="1"/>
      <c r="J39" s="1"/>
      <c r="K39" s="1"/>
      <c r="L39" s="1"/>
      <c r="M39" s="1"/>
      <c r="N39" s="1"/>
      <c r="O39" s="1"/>
      <c r="P39" s="1"/>
      <c r="Q39" s="1"/>
      <c r="R39" s="1"/>
      <c r="S39" s="2"/>
      <c r="T39" s="2"/>
      <c r="U39" s="2"/>
      <c r="V39" s="2"/>
      <c r="W39" s="2"/>
      <c r="X39" s="2"/>
      <c r="Y39" s="2"/>
      <c r="AA39" s="2"/>
      <c r="AB39" s="2"/>
      <c r="AC39" s="2"/>
      <c r="AD39" s="2"/>
      <c r="AE39" s="2"/>
      <c r="AF39" s="2"/>
      <c r="AG39" s="2"/>
      <c r="AH39" s="2"/>
      <c r="AI39" s="2"/>
      <c r="AJ39" s="2"/>
      <c r="AK39" s="2"/>
      <c r="AL39" s="2"/>
      <c r="AM39" s="2"/>
    </row>
    <row r="40" spans="1:39" ht="12.75">
      <c r="A40" s="1"/>
      <c r="B40" s="1" t="s">
        <v>22</v>
      </c>
      <c r="C40" s="1" t="s">
        <v>23</v>
      </c>
      <c r="D40" s="1"/>
      <c r="E40" s="1"/>
      <c r="F40" s="1"/>
      <c r="G40" s="1"/>
      <c r="H40" s="1"/>
      <c r="I40" s="1"/>
      <c r="J40" s="1"/>
      <c r="K40" s="1"/>
      <c r="L40" s="1"/>
      <c r="M40" s="1"/>
      <c r="N40" s="1"/>
      <c r="O40" s="1"/>
      <c r="P40" s="1"/>
      <c r="Q40" s="1"/>
      <c r="R40" s="1"/>
      <c r="S40" s="2"/>
      <c r="T40" s="2"/>
      <c r="U40" s="2"/>
      <c r="V40" s="2"/>
      <c r="W40" s="2"/>
      <c r="X40" s="2"/>
      <c r="Y40" s="2"/>
      <c r="AA40" s="2"/>
      <c r="AB40" s="2"/>
      <c r="AC40" s="2"/>
      <c r="AD40" s="2"/>
      <c r="AE40" s="2"/>
      <c r="AF40" s="2"/>
      <c r="AG40" s="2"/>
      <c r="AH40" s="2"/>
      <c r="AI40" s="2"/>
      <c r="AJ40" s="2"/>
      <c r="AK40" s="2"/>
      <c r="AL40" s="2"/>
      <c r="AM40" s="2"/>
    </row>
    <row r="41" spans="1:39" ht="12.75">
      <c r="A41" s="1"/>
      <c r="B41" s="1" t="s">
        <v>24</v>
      </c>
      <c r="C41" s="1" t="s">
        <v>25</v>
      </c>
      <c r="D41" s="1"/>
      <c r="E41" s="1"/>
      <c r="F41" s="1"/>
      <c r="G41" s="1"/>
      <c r="H41" s="1"/>
      <c r="I41" s="1"/>
      <c r="J41" s="1"/>
      <c r="K41" s="1"/>
      <c r="L41" s="1"/>
      <c r="M41" s="1"/>
      <c r="N41" s="1"/>
      <c r="O41" s="1"/>
      <c r="P41" s="1"/>
      <c r="Q41" s="1"/>
      <c r="R41" s="1"/>
      <c r="S41" s="2"/>
      <c r="T41" s="2"/>
      <c r="U41" s="2"/>
      <c r="V41" s="2"/>
      <c r="W41" s="2"/>
      <c r="X41" s="2"/>
      <c r="Y41" s="2"/>
      <c r="AA41" s="2"/>
      <c r="AB41" s="2"/>
      <c r="AC41" s="2"/>
      <c r="AD41" s="2"/>
      <c r="AE41" s="2"/>
      <c r="AF41" s="2"/>
      <c r="AG41" s="2"/>
      <c r="AH41" s="2"/>
      <c r="AI41" s="2"/>
      <c r="AJ41" s="2"/>
      <c r="AK41" s="2"/>
      <c r="AL41" s="2"/>
      <c r="AM41" s="2"/>
    </row>
    <row r="42" spans="1:39" ht="12.75">
      <c r="A42" s="1"/>
      <c r="B42" s="1" t="s">
        <v>40</v>
      </c>
      <c r="C42" s="1" t="s">
        <v>87</v>
      </c>
      <c r="D42" s="1"/>
      <c r="E42" s="1"/>
      <c r="F42" s="1"/>
      <c r="G42" s="1"/>
      <c r="H42" s="1"/>
      <c r="I42" s="1"/>
      <c r="J42" s="1"/>
      <c r="K42" s="1"/>
      <c r="L42" s="1"/>
      <c r="M42" s="1"/>
      <c r="N42" s="1"/>
      <c r="O42" s="1"/>
      <c r="P42" s="1"/>
      <c r="Q42" s="1"/>
      <c r="R42" s="1"/>
      <c r="S42" s="2"/>
      <c r="T42" s="2"/>
      <c r="U42" s="2"/>
      <c r="V42" s="2"/>
      <c r="W42" s="2"/>
      <c r="X42" s="2"/>
      <c r="Y42" s="2"/>
      <c r="AA42" s="2"/>
      <c r="AB42" s="2"/>
      <c r="AC42" s="2"/>
      <c r="AD42" s="2"/>
      <c r="AE42" s="2"/>
      <c r="AF42" s="2"/>
      <c r="AG42" s="2"/>
      <c r="AH42" s="2"/>
      <c r="AI42" s="2"/>
      <c r="AJ42" s="2"/>
      <c r="AK42" s="2"/>
      <c r="AL42" s="2"/>
      <c r="AM42" s="2"/>
    </row>
    <row r="43" spans="1:39" ht="12.75">
      <c r="A43" s="1"/>
      <c r="B43" s="1" t="s">
        <v>26</v>
      </c>
      <c r="C43" s="1" t="s">
        <v>27</v>
      </c>
      <c r="D43" s="1"/>
      <c r="E43" s="1"/>
      <c r="F43" s="1"/>
      <c r="G43" s="1"/>
      <c r="H43" s="1"/>
      <c r="I43" s="1"/>
      <c r="J43" s="1"/>
      <c r="K43" s="1"/>
      <c r="L43" s="1"/>
      <c r="M43" s="1"/>
      <c r="N43" s="1"/>
      <c r="O43" s="1"/>
      <c r="P43" s="1"/>
      <c r="Q43" s="1"/>
      <c r="R43" s="1"/>
      <c r="S43" s="2"/>
      <c r="T43" s="2"/>
      <c r="U43" s="2"/>
      <c r="V43" s="2"/>
      <c r="W43" s="2"/>
      <c r="X43" s="2"/>
      <c r="Y43" s="2"/>
      <c r="AA43" s="2"/>
      <c r="AB43" s="2"/>
      <c r="AC43" s="2"/>
      <c r="AD43" s="2"/>
      <c r="AE43" s="2"/>
      <c r="AF43" s="2"/>
      <c r="AG43" s="2"/>
      <c r="AH43" s="2"/>
      <c r="AI43" s="2"/>
      <c r="AJ43" s="2"/>
      <c r="AK43" s="2"/>
      <c r="AL43" s="2"/>
      <c r="AM43" s="2"/>
    </row>
    <row r="44" spans="1:39" ht="12.75">
      <c r="A44" s="1"/>
      <c r="B44" s="1" t="s">
        <v>28</v>
      </c>
      <c r="C44" s="1" t="s">
        <v>109</v>
      </c>
      <c r="D44" s="1"/>
      <c r="E44" s="1"/>
      <c r="F44" s="1"/>
      <c r="G44" s="1"/>
      <c r="H44" s="1"/>
      <c r="I44" s="1"/>
      <c r="J44" s="1"/>
      <c r="K44" s="1"/>
      <c r="L44" s="1"/>
      <c r="M44" s="1"/>
      <c r="N44" s="1"/>
      <c r="O44" s="1"/>
      <c r="P44" s="1"/>
      <c r="Q44" s="1"/>
      <c r="R44" s="1"/>
      <c r="S44" s="2"/>
      <c r="T44" s="2"/>
      <c r="U44" s="2"/>
      <c r="V44" s="2"/>
      <c r="W44" s="2"/>
      <c r="X44" s="2"/>
      <c r="Y44" s="2"/>
      <c r="AA44" s="2"/>
      <c r="AB44" s="2"/>
      <c r="AC44" s="2"/>
      <c r="AD44" s="2"/>
      <c r="AE44" s="2"/>
      <c r="AF44" s="2"/>
      <c r="AG44" s="2"/>
      <c r="AH44" s="2"/>
      <c r="AI44" s="2"/>
      <c r="AJ44" s="2"/>
      <c r="AK44" s="2"/>
      <c r="AL44" s="2"/>
      <c r="AM44" s="2"/>
    </row>
    <row r="45" spans="1:39" ht="12.75">
      <c r="A45" s="1"/>
      <c r="B45" s="1" t="s">
        <v>29</v>
      </c>
      <c r="C45" s="1" t="s">
        <v>30</v>
      </c>
      <c r="D45" s="1"/>
      <c r="E45" s="1"/>
      <c r="F45" s="1"/>
      <c r="G45" s="1"/>
      <c r="H45" s="1"/>
      <c r="I45" s="1"/>
      <c r="J45" s="1"/>
      <c r="K45" s="1"/>
      <c r="L45" s="1"/>
      <c r="M45" s="1"/>
      <c r="N45" s="1"/>
      <c r="O45" s="1"/>
      <c r="P45" s="1"/>
      <c r="Q45" s="1"/>
      <c r="R45" s="1"/>
      <c r="S45" s="2"/>
      <c r="T45" s="2"/>
      <c r="U45" s="2"/>
      <c r="V45" s="2"/>
      <c r="W45" s="2"/>
      <c r="X45" s="2"/>
      <c r="Y45" s="2"/>
      <c r="AA45" s="2"/>
      <c r="AB45" s="2"/>
      <c r="AC45" s="2"/>
      <c r="AD45" s="2"/>
      <c r="AE45" s="2"/>
      <c r="AF45" s="2"/>
      <c r="AG45" s="2"/>
      <c r="AH45" s="2"/>
      <c r="AI45" s="2"/>
      <c r="AJ45" s="2"/>
      <c r="AK45" s="2"/>
      <c r="AL45" s="2"/>
      <c r="AM45" s="2"/>
    </row>
    <row r="46" spans="1:39" ht="12.75">
      <c r="A46" s="1" t="s">
        <v>31</v>
      </c>
      <c r="B46" s="1"/>
      <c r="C46" s="2"/>
      <c r="D46" s="1"/>
      <c r="E46" s="1"/>
      <c r="F46" s="1"/>
      <c r="G46" s="1"/>
      <c r="H46" s="1"/>
      <c r="I46" s="1"/>
      <c r="J46" s="1"/>
      <c r="K46" s="1"/>
      <c r="L46" s="1"/>
      <c r="M46" s="1"/>
      <c r="N46" s="1"/>
      <c r="O46" s="1"/>
      <c r="P46" s="1"/>
      <c r="Q46" s="1"/>
      <c r="R46" s="1"/>
      <c r="S46" s="2"/>
      <c r="T46" s="2"/>
      <c r="U46" s="2"/>
      <c r="V46" s="2"/>
      <c r="W46" s="2"/>
      <c r="X46" s="2"/>
      <c r="Y46" s="2"/>
      <c r="AA46" s="2"/>
      <c r="AB46" s="2"/>
      <c r="AC46" s="2"/>
      <c r="AD46" s="2"/>
      <c r="AE46" s="2"/>
      <c r="AF46" s="2"/>
      <c r="AG46" s="2"/>
      <c r="AH46" s="2"/>
      <c r="AI46" s="2"/>
      <c r="AJ46" s="2"/>
      <c r="AK46" s="2"/>
      <c r="AL46" s="2"/>
      <c r="AM46" s="2"/>
    </row>
    <row r="47" spans="1:39" ht="12.75">
      <c r="A47" s="1"/>
      <c r="B47" s="1"/>
      <c r="C47" s="1"/>
      <c r="D47" s="1"/>
      <c r="E47" s="1"/>
      <c r="F47" s="1"/>
      <c r="G47" s="1"/>
      <c r="H47" s="1"/>
      <c r="I47" s="1"/>
      <c r="J47" s="1"/>
      <c r="K47" s="1"/>
      <c r="L47" s="1"/>
      <c r="M47" s="1"/>
      <c r="N47" s="1"/>
      <c r="O47" s="1"/>
      <c r="P47" s="1"/>
      <c r="Q47" s="1"/>
      <c r="R47" s="1"/>
      <c r="S47" s="2"/>
      <c r="T47" s="2"/>
      <c r="U47" s="2"/>
      <c r="V47" s="2"/>
      <c r="W47" s="2"/>
      <c r="X47" s="2"/>
      <c r="Y47" s="2"/>
      <c r="AA47" s="2"/>
      <c r="AB47" s="2"/>
      <c r="AC47" s="2"/>
      <c r="AD47" s="2"/>
      <c r="AE47" s="2"/>
      <c r="AF47" s="2"/>
      <c r="AG47" s="2"/>
      <c r="AH47" s="2"/>
      <c r="AI47" s="2"/>
      <c r="AJ47" s="2"/>
      <c r="AK47" s="2"/>
      <c r="AL47" s="2"/>
      <c r="AM47" s="2"/>
    </row>
    <row r="48" spans="1:39" ht="12.75">
      <c r="A48" s="1" t="s">
        <v>132</v>
      </c>
      <c r="B48" s="1" t="s">
        <v>145</v>
      </c>
      <c r="C48" s="2"/>
      <c r="D48" s="1"/>
      <c r="E48" s="1"/>
      <c r="F48" s="1"/>
      <c r="G48" s="1"/>
      <c r="H48" s="1"/>
      <c r="I48" s="1"/>
      <c r="J48" s="1"/>
      <c r="K48" s="1"/>
      <c r="L48" s="1"/>
      <c r="M48" s="1"/>
      <c r="N48" s="1"/>
      <c r="O48" s="1"/>
      <c r="P48" s="1"/>
      <c r="Q48" s="2"/>
      <c r="R48" s="1"/>
      <c r="S48" s="2"/>
      <c r="T48" s="2"/>
      <c r="U48" s="2"/>
      <c r="V48" s="2"/>
      <c r="W48" s="1"/>
      <c r="X48" s="2"/>
      <c r="Y48" s="2"/>
      <c r="AA48" s="2"/>
      <c r="AB48" s="2"/>
      <c r="AC48" s="2"/>
      <c r="AD48" s="2"/>
      <c r="AE48" s="2"/>
      <c r="AF48" s="2"/>
      <c r="AG48" s="2"/>
      <c r="AH48" s="2"/>
      <c r="AI48" s="2"/>
      <c r="AJ48" s="2"/>
      <c r="AK48" s="2"/>
      <c r="AL48" s="2"/>
      <c r="AM48" s="2"/>
    </row>
    <row r="49" spans="1:39" ht="12.75">
      <c r="A49" s="1" t="s">
        <v>118</v>
      </c>
      <c r="B49" s="4" t="s">
        <v>176</v>
      </c>
      <c r="C49" s="2"/>
      <c r="D49" s="1"/>
      <c r="E49" s="1"/>
      <c r="F49" s="1"/>
      <c r="G49" s="1"/>
      <c r="H49" s="1"/>
      <c r="I49" s="1"/>
      <c r="J49" s="1"/>
      <c r="K49" s="1"/>
      <c r="L49" s="1"/>
      <c r="M49" s="1"/>
      <c r="N49" s="1"/>
      <c r="O49" s="1"/>
      <c r="P49" s="1"/>
      <c r="Q49" s="2"/>
      <c r="R49" s="1"/>
      <c r="S49" s="2"/>
      <c r="T49" s="2"/>
      <c r="U49" s="2"/>
      <c r="V49" s="2"/>
      <c r="W49" s="1"/>
      <c r="X49" s="2"/>
      <c r="Y49" s="2"/>
      <c r="AA49" s="2"/>
      <c r="AB49" s="2"/>
      <c r="AC49" s="2"/>
      <c r="AD49" s="2"/>
      <c r="AE49" s="2"/>
      <c r="AF49" s="2"/>
      <c r="AG49" s="2"/>
      <c r="AH49" s="2"/>
      <c r="AI49" s="2"/>
      <c r="AJ49" s="2"/>
      <c r="AK49" s="2"/>
      <c r="AL49" s="2"/>
      <c r="AM49" s="2"/>
    </row>
    <row r="50" spans="1:39" ht="12.75">
      <c r="A50" s="2" t="s">
        <v>123</v>
      </c>
      <c r="B50" s="9" t="s">
        <v>146</v>
      </c>
      <c r="C50" s="7" t="s">
        <v>143</v>
      </c>
      <c r="D50" s="7" t="s">
        <v>124</v>
      </c>
      <c r="E50" s="7" t="s">
        <v>63</v>
      </c>
      <c r="F50" s="7" t="s">
        <v>64</v>
      </c>
      <c r="G50" s="7" t="s">
        <v>12</v>
      </c>
      <c r="H50" s="7" t="s">
        <v>99</v>
      </c>
      <c r="I50" s="9" t="s">
        <v>158</v>
      </c>
      <c r="J50" s="7" t="s">
        <v>8</v>
      </c>
      <c r="K50" s="7" t="s">
        <v>9</v>
      </c>
      <c r="L50" s="7" t="s">
        <v>183</v>
      </c>
      <c r="M50" s="9" t="s">
        <v>148</v>
      </c>
      <c r="N50" s="9" t="s">
        <v>149</v>
      </c>
      <c r="O50" s="7" t="s">
        <v>94</v>
      </c>
      <c r="P50" s="7" t="s">
        <v>95</v>
      </c>
      <c r="Q50" s="7" t="s">
        <v>90</v>
      </c>
      <c r="R50" s="9" t="s">
        <v>147</v>
      </c>
      <c r="S50" s="7" t="s">
        <v>170</v>
      </c>
      <c r="T50" s="9" t="s">
        <v>162</v>
      </c>
      <c r="U50" s="9" t="s">
        <v>49</v>
      </c>
      <c r="V50" s="9" t="s">
        <v>156</v>
      </c>
      <c r="W50" s="9" t="s">
        <v>157</v>
      </c>
      <c r="X50" s="9" t="s">
        <v>50</v>
      </c>
      <c r="Y50" s="9" t="s">
        <v>51</v>
      </c>
      <c r="Z50" s="9" t="s">
        <v>52</v>
      </c>
      <c r="AA50" s="7" t="s">
        <v>65</v>
      </c>
      <c r="AB50" s="2"/>
      <c r="AC50" s="2"/>
      <c r="AD50" s="2"/>
      <c r="AE50" s="2"/>
      <c r="AF50" s="2"/>
      <c r="AG50" s="2"/>
      <c r="AH50" s="2"/>
      <c r="AI50" s="2"/>
      <c r="AJ50" s="2"/>
      <c r="AK50" s="2"/>
      <c r="AL50" s="2"/>
      <c r="AM50" s="2"/>
    </row>
    <row r="51" spans="1:39" ht="12.75">
      <c r="A51" s="2" t="s">
        <v>76</v>
      </c>
      <c r="B51" s="8" t="s">
        <v>77</v>
      </c>
      <c r="C51" s="8" t="s">
        <v>77</v>
      </c>
      <c r="D51" s="8" t="s">
        <v>77</v>
      </c>
      <c r="E51" s="8" t="s">
        <v>77</v>
      </c>
      <c r="F51" s="8" t="s">
        <v>77</v>
      </c>
      <c r="G51" s="8" t="s">
        <v>125</v>
      </c>
      <c r="H51" s="8" t="s">
        <v>125</v>
      </c>
      <c r="I51" s="10" t="s">
        <v>77</v>
      </c>
      <c r="J51" s="8" t="s">
        <v>210</v>
      </c>
      <c r="K51" s="8" t="s">
        <v>210</v>
      </c>
      <c r="L51" s="8" t="s">
        <v>10</v>
      </c>
      <c r="M51" s="10" t="s">
        <v>77</v>
      </c>
      <c r="N51" s="10" t="s">
        <v>77</v>
      </c>
      <c r="O51" s="8" t="s">
        <v>66</v>
      </c>
      <c r="P51" s="8" t="s">
        <v>66</v>
      </c>
      <c r="Q51" s="10" t="s">
        <v>77</v>
      </c>
      <c r="R51" s="10" t="s">
        <v>77</v>
      </c>
      <c r="S51" s="8" t="s">
        <v>210</v>
      </c>
      <c r="T51" s="10" t="s">
        <v>77</v>
      </c>
      <c r="U51" s="10" t="s">
        <v>77</v>
      </c>
      <c r="V51" s="10" t="s">
        <v>77</v>
      </c>
      <c r="W51" s="10" t="s">
        <v>77</v>
      </c>
      <c r="X51" s="10" t="s">
        <v>77</v>
      </c>
      <c r="Y51" s="10" t="s">
        <v>77</v>
      </c>
      <c r="Z51" s="10" t="s">
        <v>77</v>
      </c>
      <c r="AA51" s="10" t="s">
        <v>77</v>
      </c>
      <c r="AB51" s="2"/>
      <c r="AC51" s="2"/>
      <c r="AD51" s="2"/>
      <c r="AE51" s="2"/>
      <c r="AF51" s="2"/>
      <c r="AG51" s="2"/>
      <c r="AH51" s="2"/>
      <c r="AI51" s="2"/>
      <c r="AJ51" s="2"/>
      <c r="AK51" s="2"/>
      <c r="AL51" s="2"/>
      <c r="AM51" s="2"/>
    </row>
    <row r="52" spans="1:39" ht="12.75">
      <c r="A52" s="6" t="s">
        <v>32</v>
      </c>
      <c r="B52" s="8" t="s">
        <v>122</v>
      </c>
      <c r="C52" s="8" t="s">
        <v>122</v>
      </c>
      <c r="D52" s="8" t="s">
        <v>122</v>
      </c>
      <c r="E52" s="8" t="s">
        <v>122</v>
      </c>
      <c r="F52" s="8" t="s">
        <v>122</v>
      </c>
      <c r="G52" s="8" t="s">
        <v>54</v>
      </c>
      <c r="H52" s="8" t="s">
        <v>54</v>
      </c>
      <c r="I52" s="10" t="s">
        <v>122</v>
      </c>
      <c r="J52" s="8" t="s">
        <v>54</v>
      </c>
      <c r="K52" s="8" t="s">
        <v>54</v>
      </c>
      <c r="L52" s="8" t="s">
        <v>54</v>
      </c>
      <c r="M52" s="8" t="s">
        <v>122</v>
      </c>
      <c r="N52" s="8" t="s">
        <v>122</v>
      </c>
      <c r="O52" s="8" t="s">
        <v>55</v>
      </c>
      <c r="P52" s="8" t="s">
        <v>55</v>
      </c>
      <c r="Q52" s="8" t="s">
        <v>122</v>
      </c>
      <c r="R52" s="10" t="s">
        <v>122</v>
      </c>
      <c r="S52" s="8" t="s">
        <v>54</v>
      </c>
      <c r="T52" s="10" t="s">
        <v>122</v>
      </c>
      <c r="U52" s="10" t="s">
        <v>122</v>
      </c>
      <c r="V52" s="10" t="s">
        <v>122</v>
      </c>
      <c r="W52" s="10" t="s">
        <v>122</v>
      </c>
      <c r="X52" s="10" t="s">
        <v>122</v>
      </c>
      <c r="Y52" s="10" t="s">
        <v>122</v>
      </c>
      <c r="Z52" s="10" t="s">
        <v>122</v>
      </c>
      <c r="AA52" s="8" t="s">
        <v>122</v>
      </c>
      <c r="AB52" s="2"/>
      <c r="AC52" s="2"/>
      <c r="AD52" s="2"/>
      <c r="AE52" s="2"/>
      <c r="AF52" s="2"/>
      <c r="AG52" s="2"/>
      <c r="AH52" s="2"/>
      <c r="AI52" s="2"/>
      <c r="AJ52" s="2"/>
      <c r="AK52" s="2"/>
      <c r="AL52" s="2"/>
      <c r="AM52" s="2"/>
    </row>
    <row r="53" spans="1:39" ht="12.75">
      <c r="A53" s="1" t="s">
        <v>120</v>
      </c>
      <c r="B53" s="8" t="s">
        <v>102</v>
      </c>
      <c r="C53" s="10">
        <v>4</v>
      </c>
      <c r="D53" s="8" t="s">
        <v>59</v>
      </c>
      <c r="E53" s="8" t="s">
        <v>59</v>
      </c>
      <c r="F53" s="8" t="s">
        <v>101</v>
      </c>
      <c r="G53" s="8" t="s">
        <v>60</v>
      </c>
      <c r="H53" s="8" t="s">
        <v>60</v>
      </c>
      <c r="I53" s="11">
        <v>120</v>
      </c>
      <c r="J53" s="8" t="s">
        <v>165</v>
      </c>
      <c r="K53" s="8" t="s">
        <v>61</v>
      </c>
      <c r="L53" s="8" t="s">
        <v>86</v>
      </c>
      <c r="M53" s="10">
        <v>30</v>
      </c>
      <c r="N53" s="11">
        <v>40</v>
      </c>
      <c r="O53" s="8">
        <v>10</v>
      </c>
      <c r="P53" s="8" t="s">
        <v>62</v>
      </c>
      <c r="Q53" s="8" t="s">
        <v>164</v>
      </c>
      <c r="R53" s="11">
        <v>12</v>
      </c>
      <c r="S53" s="8" t="s">
        <v>163</v>
      </c>
      <c r="T53" s="11">
        <v>50</v>
      </c>
      <c r="U53" s="10">
        <v>9</v>
      </c>
      <c r="V53" s="11">
        <v>25</v>
      </c>
      <c r="W53" s="11">
        <v>25</v>
      </c>
      <c r="X53" s="10">
        <v>1</v>
      </c>
      <c r="Y53" s="10">
        <v>1</v>
      </c>
      <c r="Z53" s="10">
        <v>6</v>
      </c>
      <c r="AA53" s="8" t="s">
        <v>121</v>
      </c>
      <c r="AB53" s="2"/>
      <c r="AC53" s="2"/>
      <c r="AD53" s="2"/>
      <c r="AE53" s="2"/>
      <c r="AF53" s="2"/>
      <c r="AG53" s="2"/>
      <c r="AH53" s="2"/>
      <c r="AI53" s="2"/>
      <c r="AJ53" s="2"/>
      <c r="AK53" s="2"/>
      <c r="AL53" s="2"/>
      <c r="AM53" s="2"/>
    </row>
    <row r="54" spans="1:39" ht="12.75">
      <c r="A54" s="1" t="s">
        <v>56</v>
      </c>
      <c r="B54" s="8" t="s">
        <v>77</v>
      </c>
      <c r="C54" s="8" t="s">
        <v>77</v>
      </c>
      <c r="D54" s="8" t="s">
        <v>77</v>
      </c>
      <c r="E54" s="8" t="s">
        <v>77</v>
      </c>
      <c r="F54" s="8" t="s">
        <v>77</v>
      </c>
      <c r="G54" s="8" t="s">
        <v>57</v>
      </c>
      <c r="H54" s="8" t="s">
        <v>57</v>
      </c>
      <c r="I54" s="10" t="s">
        <v>77</v>
      </c>
      <c r="J54" s="8" t="s">
        <v>178</v>
      </c>
      <c r="K54" s="8" t="s">
        <v>85</v>
      </c>
      <c r="L54" s="8" t="s">
        <v>58</v>
      </c>
      <c r="M54" s="8" t="s">
        <v>77</v>
      </c>
      <c r="N54" s="8" t="s">
        <v>77</v>
      </c>
      <c r="O54" s="8" t="s">
        <v>92</v>
      </c>
      <c r="P54" s="8" t="s">
        <v>92</v>
      </c>
      <c r="Q54" s="8" t="s">
        <v>77</v>
      </c>
      <c r="R54" s="10" t="s">
        <v>77</v>
      </c>
      <c r="S54" s="8" t="s">
        <v>151</v>
      </c>
      <c r="T54" s="10" t="s">
        <v>77</v>
      </c>
      <c r="U54" s="10" t="s">
        <v>77</v>
      </c>
      <c r="V54" s="10" t="s">
        <v>77</v>
      </c>
      <c r="W54" s="10" t="s">
        <v>77</v>
      </c>
      <c r="X54" s="10" t="s">
        <v>77</v>
      </c>
      <c r="Y54" s="10" t="s">
        <v>77</v>
      </c>
      <c r="Z54" s="10" t="s">
        <v>77</v>
      </c>
      <c r="AA54" s="8" t="s">
        <v>77</v>
      </c>
      <c r="AB54" s="2"/>
      <c r="AC54" s="2"/>
      <c r="AD54" s="2"/>
      <c r="AE54" s="2"/>
      <c r="AF54" s="2"/>
      <c r="AG54" s="2"/>
      <c r="AH54" s="2"/>
      <c r="AI54" s="2"/>
      <c r="AJ54" s="2"/>
      <c r="AK54" s="2"/>
      <c r="AL54" s="2"/>
      <c r="AM54" s="2"/>
    </row>
    <row r="55" spans="1:39" ht="12.75">
      <c r="A55" s="1" t="s">
        <v>78</v>
      </c>
      <c r="B55" s="2"/>
      <c r="C55" s="2"/>
      <c r="D55" s="1"/>
      <c r="E55" s="1"/>
      <c r="F55" s="1"/>
      <c r="G55" s="1"/>
      <c r="H55" s="1"/>
      <c r="I55" s="2"/>
      <c r="J55" s="1"/>
      <c r="K55" s="1"/>
      <c r="L55" s="2"/>
      <c r="M55" s="2"/>
      <c r="N55" s="1"/>
      <c r="O55" s="1"/>
      <c r="P55" s="2"/>
      <c r="Q55" s="1"/>
      <c r="R55" s="2"/>
      <c r="S55" s="2"/>
      <c r="T55" s="2"/>
      <c r="U55" s="2"/>
      <c r="V55" s="2"/>
      <c r="W55" s="1"/>
      <c r="X55" s="2"/>
      <c r="AA55" s="2"/>
      <c r="AB55" s="2"/>
      <c r="AC55" s="2"/>
      <c r="AD55" s="2"/>
      <c r="AE55" s="2"/>
      <c r="AF55" s="2"/>
      <c r="AG55" s="2"/>
      <c r="AH55" s="2"/>
      <c r="AI55" s="2"/>
      <c r="AJ55" s="2"/>
      <c r="AK55" s="2"/>
      <c r="AL55" s="2"/>
      <c r="AM55" s="2"/>
    </row>
    <row r="56" spans="1:39" ht="12.75">
      <c r="A56" s="1"/>
      <c r="B56" s="2"/>
      <c r="C56" s="1"/>
      <c r="D56" s="1"/>
      <c r="E56" s="4"/>
      <c r="F56" s="4"/>
      <c r="G56" s="1"/>
      <c r="H56" s="1"/>
      <c r="I56" s="12"/>
      <c r="J56" s="13"/>
      <c r="K56" s="1"/>
      <c r="L56" s="1"/>
      <c r="M56" s="12"/>
      <c r="N56" s="12"/>
      <c r="O56" s="5"/>
      <c r="P56" s="5"/>
      <c r="Q56" s="2"/>
      <c r="R56" s="2"/>
      <c r="S56" s="1"/>
      <c r="T56" s="12"/>
      <c r="U56" s="2"/>
      <c r="V56" s="2"/>
      <c r="W56" s="1"/>
      <c r="X56" s="2"/>
      <c r="Y56" s="2"/>
      <c r="AA56" s="2"/>
      <c r="AB56" s="2"/>
      <c r="AC56" s="2"/>
      <c r="AD56" s="2"/>
      <c r="AE56" s="2"/>
      <c r="AF56" s="2"/>
      <c r="AG56" s="2"/>
      <c r="AH56" s="2"/>
      <c r="AI56" s="2"/>
      <c r="AJ56" s="2"/>
      <c r="AK56" s="2"/>
      <c r="AL56" s="2"/>
      <c r="AM56" s="2"/>
    </row>
    <row r="57" spans="1:39" ht="12.75">
      <c r="A57" s="1" t="s">
        <v>31</v>
      </c>
      <c r="B57" s="1"/>
      <c r="C57" s="1"/>
      <c r="D57" s="1"/>
      <c r="E57" s="1"/>
      <c r="F57" s="1"/>
      <c r="G57" s="1"/>
      <c r="H57" s="1"/>
      <c r="I57" s="1"/>
      <c r="J57" s="1"/>
      <c r="K57" s="1"/>
      <c r="L57" s="1"/>
      <c r="M57" s="1"/>
      <c r="N57" s="1"/>
      <c r="O57" s="1"/>
      <c r="P57" s="2"/>
      <c r="Q57" s="2"/>
      <c r="R57" s="1"/>
      <c r="S57" s="2"/>
      <c r="T57" s="2"/>
      <c r="U57" s="2"/>
      <c r="V57" s="2"/>
      <c r="W57" s="1"/>
      <c r="X57" s="2"/>
      <c r="Y57" s="2"/>
      <c r="AA57" s="2"/>
      <c r="AB57" s="2"/>
      <c r="AC57" s="2"/>
      <c r="AD57" s="2"/>
      <c r="AE57" s="2"/>
      <c r="AF57" s="2"/>
      <c r="AG57" s="2"/>
      <c r="AH57" s="2"/>
      <c r="AI57" s="2"/>
      <c r="AJ57" s="2"/>
      <c r="AK57" s="2"/>
      <c r="AL57" s="2"/>
      <c r="AM57" s="2"/>
    </row>
    <row r="58" spans="1:39" ht="12.75">
      <c r="A58" s="14"/>
      <c r="B58" s="2"/>
      <c r="C58" s="2"/>
      <c r="D58" s="2"/>
      <c r="E58" s="2"/>
      <c r="F58" s="2"/>
      <c r="G58" s="2"/>
      <c r="H58" s="2"/>
      <c r="I58" s="2"/>
      <c r="J58" s="2"/>
      <c r="K58" s="2"/>
      <c r="L58" s="2"/>
      <c r="M58" s="2"/>
      <c r="N58" s="2"/>
      <c r="O58" s="2"/>
      <c r="P58" s="2"/>
      <c r="Q58" s="2"/>
      <c r="R58" s="2"/>
      <c r="S58" s="2"/>
      <c r="T58" s="2"/>
      <c r="U58" s="2"/>
      <c r="V58" s="2"/>
      <c r="W58" s="2"/>
      <c r="X58" s="2"/>
      <c r="Y58" s="2"/>
      <c r="AA58" s="2"/>
      <c r="AB58" s="2"/>
      <c r="AC58" s="2"/>
      <c r="AD58" s="2"/>
      <c r="AE58" s="2"/>
      <c r="AF58" s="2"/>
      <c r="AG58" s="2"/>
      <c r="AH58" s="2"/>
      <c r="AI58" s="2"/>
      <c r="AJ58" s="2"/>
      <c r="AK58" s="2"/>
      <c r="AL58" s="2"/>
      <c r="AM58" s="2"/>
    </row>
    <row r="59" spans="1:39" ht="12.75">
      <c r="A59" s="1" t="s">
        <v>132</v>
      </c>
      <c r="B59" s="1" t="s">
        <v>222</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t="s">
        <v>118</v>
      </c>
      <c r="B60" s="4" t="s">
        <v>176</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t="s">
        <v>0</v>
      </c>
      <c r="B61" s="15" t="s">
        <v>229</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t="s">
        <v>206</v>
      </c>
      <c r="B62" s="15" t="s">
        <v>227</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t="s">
        <v>130</v>
      </c>
      <c r="B63" s="15" t="s">
        <v>195</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t="s">
        <v>48</v>
      </c>
      <c r="B64" s="15" t="s">
        <v>196</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40" ht="12.75">
      <c r="A65" s="1" t="s">
        <v>2</v>
      </c>
      <c r="B65" s="15" t="s">
        <v>35</v>
      </c>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2.75">
      <c r="A66" s="1" t="s">
        <v>213</v>
      </c>
      <c r="B66" s="15" t="s">
        <v>234</v>
      </c>
      <c r="C66" s="1" t="s">
        <v>211</v>
      </c>
      <c r="D66" s="1" t="s">
        <v>212</v>
      </c>
      <c r="E66" s="1" t="s">
        <v>114</v>
      </c>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2.75">
      <c r="A67" s="16" t="s">
        <v>123</v>
      </c>
      <c r="B67" s="15" t="s">
        <v>37</v>
      </c>
      <c r="C67" s="9" t="s">
        <v>211</v>
      </c>
      <c r="D67" s="9" t="s">
        <v>212</v>
      </c>
      <c r="E67" s="9" t="s">
        <v>114</v>
      </c>
      <c r="F67" s="9" t="s">
        <v>115</v>
      </c>
      <c r="G67" s="9" t="s">
        <v>116</v>
      </c>
      <c r="H67" s="9" t="s">
        <v>117</v>
      </c>
      <c r="I67" s="9" t="s">
        <v>67</v>
      </c>
      <c r="J67" s="9" t="s">
        <v>68</v>
      </c>
      <c r="K67" s="9" t="s">
        <v>69</v>
      </c>
      <c r="L67" s="9" t="s">
        <v>70</v>
      </c>
      <c r="M67" s="9" t="s">
        <v>197</v>
      </c>
      <c r="N67" s="9" t="s">
        <v>197</v>
      </c>
      <c r="O67" s="9" t="s">
        <v>197</v>
      </c>
      <c r="P67" s="9" t="s">
        <v>198</v>
      </c>
      <c r="Q67" s="9" t="s">
        <v>198</v>
      </c>
      <c r="R67" s="9" t="s">
        <v>198</v>
      </c>
      <c r="S67" s="9" t="s">
        <v>199</v>
      </c>
      <c r="T67" s="9" t="s">
        <v>199</v>
      </c>
      <c r="U67" s="9" t="s">
        <v>199</v>
      </c>
      <c r="V67" s="9" t="s">
        <v>200</v>
      </c>
      <c r="W67" s="9" t="s">
        <v>200</v>
      </c>
      <c r="X67" s="9" t="s">
        <v>200</v>
      </c>
      <c r="Y67" s="9" t="s">
        <v>201</v>
      </c>
      <c r="Z67" s="9" t="s">
        <v>201</v>
      </c>
      <c r="AA67" s="9" t="s">
        <v>201</v>
      </c>
      <c r="AB67" s="9" t="s">
        <v>202</v>
      </c>
      <c r="AC67" s="9" t="s">
        <v>202</v>
      </c>
      <c r="AD67" s="9" t="s">
        <v>202</v>
      </c>
      <c r="AE67" s="9" t="s">
        <v>203</v>
      </c>
      <c r="AF67" s="9" t="s">
        <v>203</v>
      </c>
      <c r="AG67" s="9" t="s">
        <v>203</v>
      </c>
      <c r="AH67" s="9" t="s">
        <v>204</v>
      </c>
      <c r="AI67" s="9" t="s">
        <v>204</v>
      </c>
      <c r="AJ67" s="9" t="s">
        <v>204</v>
      </c>
      <c r="AK67" s="9" t="s">
        <v>205</v>
      </c>
      <c r="AL67" s="9" t="s">
        <v>205</v>
      </c>
      <c r="AM67" s="9" t="s">
        <v>205</v>
      </c>
      <c r="AN67" s="1"/>
    </row>
    <row r="68" spans="1:40" ht="12.75">
      <c r="A68" s="17" t="s">
        <v>14</v>
      </c>
      <c r="B68" s="18" t="s">
        <v>15</v>
      </c>
      <c r="C68" s="18" t="s">
        <v>15</v>
      </c>
      <c r="D68" s="18" t="s">
        <v>15</v>
      </c>
      <c r="E68" s="18" t="s">
        <v>15</v>
      </c>
      <c r="F68" s="18" t="s">
        <v>15</v>
      </c>
      <c r="G68" s="18" t="s">
        <v>15</v>
      </c>
      <c r="H68" s="18" t="s">
        <v>15</v>
      </c>
      <c r="I68" s="18" t="s">
        <v>15</v>
      </c>
      <c r="J68" s="18" t="s">
        <v>15</v>
      </c>
      <c r="K68" s="18" t="s">
        <v>15</v>
      </c>
      <c r="L68" s="18" t="s">
        <v>15</v>
      </c>
      <c r="M68" s="18" t="s">
        <v>15</v>
      </c>
      <c r="N68" s="18" t="s">
        <v>177</v>
      </c>
      <c r="O68" s="18" t="s">
        <v>131</v>
      </c>
      <c r="P68" s="18" t="s">
        <v>15</v>
      </c>
      <c r="Q68" s="18" t="s">
        <v>177</v>
      </c>
      <c r="R68" s="18" t="s">
        <v>131</v>
      </c>
      <c r="S68" s="18" t="s">
        <v>15</v>
      </c>
      <c r="T68" s="18" t="s">
        <v>177</v>
      </c>
      <c r="U68" s="18" t="s">
        <v>131</v>
      </c>
      <c r="V68" s="18" t="s">
        <v>15</v>
      </c>
      <c r="W68" s="18" t="s">
        <v>177</v>
      </c>
      <c r="X68" s="18" t="s">
        <v>131</v>
      </c>
      <c r="Y68" s="18" t="s">
        <v>15</v>
      </c>
      <c r="Z68" s="18" t="s">
        <v>177</v>
      </c>
      <c r="AA68" s="18" t="s">
        <v>131</v>
      </c>
      <c r="AB68" s="18" t="s">
        <v>15</v>
      </c>
      <c r="AC68" s="18" t="s">
        <v>177</v>
      </c>
      <c r="AD68" s="18" t="s">
        <v>131</v>
      </c>
      <c r="AE68" s="18" t="s">
        <v>15</v>
      </c>
      <c r="AF68" s="18" t="s">
        <v>177</v>
      </c>
      <c r="AG68" s="18" t="s">
        <v>131</v>
      </c>
      <c r="AH68" s="18" t="s">
        <v>15</v>
      </c>
      <c r="AI68" s="18" t="s">
        <v>177</v>
      </c>
      <c r="AJ68" s="18" t="s">
        <v>131</v>
      </c>
      <c r="AK68" s="18" t="s">
        <v>15</v>
      </c>
      <c r="AL68" s="18" t="s">
        <v>177</v>
      </c>
      <c r="AM68" s="18" t="s">
        <v>131</v>
      </c>
      <c r="AN68" s="1"/>
    </row>
    <row r="69" spans="1:40" ht="12.75">
      <c r="A69" s="19" t="s">
        <v>134</v>
      </c>
      <c r="B69" s="10" t="s">
        <v>77</v>
      </c>
      <c r="C69" s="10" t="s">
        <v>77</v>
      </c>
      <c r="D69" s="10" t="s">
        <v>77</v>
      </c>
      <c r="E69" s="10" t="s">
        <v>77</v>
      </c>
      <c r="F69" s="10" t="s">
        <v>77</v>
      </c>
      <c r="G69" s="10" t="s">
        <v>77</v>
      </c>
      <c r="H69" s="10" t="s">
        <v>77</v>
      </c>
      <c r="I69" s="10" t="s">
        <v>77</v>
      </c>
      <c r="J69" s="10" t="s">
        <v>77</v>
      </c>
      <c r="K69" s="10" t="s">
        <v>77</v>
      </c>
      <c r="L69" s="10" t="s">
        <v>77</v>
      </c>
      <c r="M69" s="10" t="s">
        <v>77</v>
      </c>
      <c r="N69" s="10" t="s">
        <v>77</v>
      </c>
      <c r="O69" s="10" t="s">
        <v>77</v>
      </c>
      <c r="P69" s="10" t="s">
        <v>77</v>
      </c>
      <c r="Q69" s="10" t="s">
        <v>77</v>
      </c>
      <c r="R69" s="10" t="s">
        <v>77</v>
      </c>
      <c r="S69" s="10" t="s">
        <v>77</v>
      </c>
      <c r="T69" s="10" t="s">
        <v>77</v>
      </c>
      <c r="U69" s="10" t="s">
        <v>77</v>
      </c>
      <c r="V69" s="10" t="s">
        <v>77</v>
      </c>
      <c r="W69" s="10" t="s">
        <v>77</v>
      </c>
      <c r="X69" s="10" t="s">
        <v>77</v>
      </c>
      <c r="Y69" s="10" t="s">
        <v>77</v>
      </c>
      <c r="Z69" s="10" t="s">
        <v>77</v>
      </c>
      <c r="AA69" s="10" t="s">
        <v>77</v>
      </c>
      <c r="AB69" s="10" t="s">
        <v>77</v>
      </c>
      <c r="AC69" s="10" t="s">
        <v>77</v>
      </c>
      <c r="AD69" s="10" t="s">
        <v>77</v>
      </c>
      <c r="AE69" s="10" t="s">
        <v>77</v>
      </c>
      <c r="AF69" s="10" t="s">
        <v>77</v>
      </c>
      <c r="AG69" s="10" t="s">
        <v>77</v>
      </c>
      <c r="AH69" s="10" t="s">
        <v>77</v>
      </c>
      <c r="AI69" s="10" t="s">
        <v>77</v>
      </c>
      <c r="AJ69" s="10" t="s">
        <v>77</v>
      </c>
      <c r="AK69" s="10" t="s">
        <v>77</v>
      </c>
      <c r="AL69" s="10" t="s">
        <v>77</v>
      </c>
      <c r="AM69" s="10" t="s">
        <v>77</v>
      </c>
      <c r="AN69" s="1"/>
    </row>
    <row r="70" spans="1:40" ht="12.75">
      <c r="A70" s="20" t="s">
        <v>159</v>
      </c>
      <c r="B70" s="10" t="s">
        <v>141</v>
      </c>
      <c r="C70" s="10" t="s">
        <v>141</v>
      </c>
      <c r="D70" s="10" t="s">
        <v>167</v>
      </c>
      <c r="E70" s="10" t="s">
        <v>167</v>
      </c>
      <c r="F70" s="10" t="s">
        <v>167</v>
      </c>
      <c r="G70" s="10" t="s">
        <v>167</v>
      </c>
      <c r="H70" s="10" t="s">
        <v>141</v>
      </c>
      <c r="I70" s="10" t="s">
        <v>167</v>
      </c>
      <c r="J70" s="10" t="s">
        <v>167</v>
      </c>
      <c r="K70" s="10" t="s">
        <v>167</v>
      </c>
      <c r="L70" s="10" t="s">
        <v>167</v>
      </c>
      <c r="M70" s="10" t="s">
        <v>38</v>
      </c>
      <c r="N70" s="10" t="s">
        <v>141</v>
      </c>
      <c r="O70" s="10" t="s">
        <v>39</v>
      </c>
      <c r="P70" s="10" t="s">
        <v>38</v>
      </c>
      <c r="Q70" s="10" t="s">
        <v>141</v>
      </c>
      <c r="R70" s="10" t="s">
        <v>39</v>
      </c>
      <c r="S70" s="10" t="s">
        <v>38</v>
      </c>
      <c r="T70" s="10" t="s">
        <v>141</v>
      </c>
      <c r="U70" s="10" t="s">
        <v>39</v>
      </c>
      <c r="V70" s="10" t="s">
        <v>38</v>
      </c>
      <c r="W70" s="10" t="s">
        <v>141</v>
      </c>
      <c r="X70" s="10" t="s">
        <v>39</v>
      </c>
      <c r="Y70" s="10" t="s">
        <v>38</v>
      </c>
      <c r="Z70" s="10" t="s">
        <v>141</v>
      </c>
      <c r="AA70" s="10" t="s">
        <v>39</v>
      </c>
      <c r="AB70" s="10" t="s">
        <v>38</v>
      </c>
      <c r="AC70" s="10" t="s">
        <v>141</v>
      </c>
      <c r="AD70" s="10" t="s">
        <v>39</v>
      </c>
      <c r="AE70" s="10" t="s">
        <v>38</v>
      </c>
      <c r="AF70" s="10" t="s">
        <v>141</v>
      </c>
      <c r="AG70" s="10" t="s">
        <v>39</v>
      </c>
      <c r="AH70" s="10" t="s">
        <v>38</v>
      </c>
      <c r="AI70" s="10" t="s">
        <v>141</v>
      </c>
      <c r="AJ70" s="10" t="s">
        <v>39</v>
      </c>
      <c r="AK70" s="10" t="s">
        <v>38</v>
      </c>
      <c r="AL70" s="10" t="s">
        <v>141</v>
      </c>
      <c r="AM70" s="10" t="s">
        <v>39</v>
      </c>
      <c r="AN70" s="9"/>
    </row>
    <row r="71" spans="1:40" ht="12.75">
      <c r="A71" s="2" t="s">
        <v>135</v>
      </c>
      <c r="B71" s="10" t="s">
        <v>77</v>
      </c>
      <c r="C71" s="10" t="s">
        <v>77</v>
      </c>
      <c r="D71" s="10" t="s">
        <v>77</v>
      </c>
      <c r="E71" s="10" t="s">
        <v>77</v>
      </c>
      <c r="F71" s="10" t="s">
        <v>77</v>
      </c>
      <c r="G71" s="10" t="s">
        <v>77</v>
      </c>
      <c r="H71" s="10" t="s">
        <v>77</v>
      </c>
      <c r="I71" s="10" t="s">
        <v>77</v>
      </c>
      <c r="J71" s="10" t="s">
        <v>77</v>
      </c>
      <c r="K71" s="10" t="s">
        <v>77</v>
      </c>
      <c r="L71" s="10" t="s">
        <v>77</v>
      </c>
      <c r="M71" s="10" t="s">
        <v>77</v>
      </c>
      <c r="N71" s="10" t="s">
        <v>77</v>
      </c>
      <c r="O71" s="10" t="s">
        <v>77</v>
      </c>
      <c r="P71" s="10" t="s">
        <v>77</v>
      </c>
      <c r="Q71" s="10" t="s">
        <v>77</v>
      </c>
      <c r="R71" s="10" t="s">
        <v>77</v>
      </c>
      <c r="S71" s="10" t="s">
        <v>77</v>
      </c>
      <c r="T71" s="10" t="s">
        <v>77</v>
      </c>
      <c r="U71" s="10" t="s">
        <v>77</v>
      </c>
      <c r="V71" s="10" t="s">
        <v>77</v>
      </c>
      <c r="W71" s="10" t="s">
        <v>77</v>
      </c>
      <c r="X71" s="10" t="s">
        <v>77</v>
      </c>
      <c r="Y71" s="10" t="s">
        <v>77</v>
      </c>
      <c r="Z71" s="10" t="s">
        <v>77</v>
      </c>
      <c r="AA71" s="10" t="s">
        <v>77</v>
      </c>
      <c r="AB71" s="10" t="s">
        <v>77</v>
      </c>
      <c r="AC71" s="10" t="s">
        <v>77</v>
      </c>
      <c r="AD71" s="10" t="s">
        <v>77</v>
      </c>
      <c r="AE71" s="10" t="s">
        <v>77</v>
      </c>
      <c r="AF71" s="10" t="s">
        <v>77</v>
      </c>
      <c r="AG71" s="10" t="s">
        <v>77</v>
      </c>
      <c r="AH71" s="10" t="s">
        <v>77</v>
      </c>
      <c r="AI71" s="10" t="s">
        <v>77</v>
      </c>
      <c r="AJ71" s="10" t="s">
        <v>77</v>
      </c>
      <c r="AK71" s="10" t="s">
        <v>77</v>
      </c>
      <c r="AL71" s="10" t="s">
        <v>77</v>
      </c>
      <c r="AM71" s="10" t="s">
        <v>77</v>
      </c>
      <c r="AN71" s="18"/>
    </row>
    <row r="72" spans="1:40" ht="12.75">
      <c r="A72" s="2" t="s">
        <v>179</v>
      </c>
      <c r="B72" s="10" t="s">
        <v>77</v>
      </c>
      <c r="C72" s="10" t="s">
        <v>77</v>
      </c>
      <c r="D72" s="10" t="s">
        <v>77</v>
      </c>
      <c r="E72" s="10" t="s">
        <v>77</v>
      </c>
      <c r="F72" s="10" t="s">
        <v>77</v>
      </c>
      <c r="G72" s="10" t="s">
        <v>77</v>
      </c>
      <c r="H72" s="10" t="s">
        <v>77</v>
      </c>
      <c r="I72" s="10" t="s">
        <v>77</v>
      </c>
      <c r="J72" s="10" t="s">
        <v>77</v>
      </c>
      <c r="K72" s="10" t="s">
        <v>77</v>
      </c>
      <c r="L72" s="10" t="s">
        <v>77</v>
      </c>
      <c r="M72" s="10" t="s">
        <v>77</v>
      </c>
      <c r="N72" s="10" t="s">
        <v>77</v>
      </c>
      <c r="O72" s="10" t="s">
        <v>77</v>
      </c>
      <c r="P72" s="10" t="s">
        <v>77</v>
      </c>
      <c r="Q72" s="10" t="s">
        <v>77</v>
      </c>
      <c r="R72" s="10" t="s">
        <v>77</v>
      </c>
      <c r="S72" s="10" t="s">
        <v>77</v>
      </c>
      <c r="T72" s="10" t="s">
        <v>77</v>
      </c>
      <c r="U72" s="10" t="s">
        <v>77</v>
      </c>
      <c r="V72" s="10" t="s">
        <v>77</v>
      </c>
      <c r="W72" s="10" t="s">
        <v>77</v>
      </c>
      <c r="X72" s="10" t="s">
        <v>77</v>
      </c>
      <c r="Y72" s="10" t="s">
        <v>77</v>
      </c>
      <c r="Z72" s="10" t="s">
        <v>77</v>
      </c>
      <c r="AA72" s="10" t="s">
        <v>77</v>
      </c>
      <c r="AB72" s="10" t="s">
        <v>77</v>
      </c>
      <c r="AC72" s="10" t="s">
        <v>77</v>
      </c>
      <c r="AD72" s="10" t="s">
        <v>77</v>
      </c>
      <c r="AE72" s="10" t="s">
        <v>77</v>
      </c>
      <c r="AF72" s="10" t="s">
        <v>77</v>
      </c>
      <c r="AG72" s="10" t="s">
        <v>77</v>
      </c>
      <c r="AH72" s="10" t="s">
        <v>77</v>
      </c>
      <c r="AI72" s="10" t="s">
        <v>77</v>
      </c>
      <c r="AJ72" s="10" t="s">
        <v>77</v>
      </c>
      <c r="AK72" s="10" t="s">
        <v>77</v>
      </c>
      <c r="AL72" s="10" t="s">
        <v>77</v>
      </c>
      <c r="AM72" s="10" t="s">
        <v>77</v>
      </c>
      <c r="AN72" s="10"/>
    </row>
    <row r="73" spans="1:40" ht="12.75">
      <c r="A73" s="19" t="s">
        <v>76</v>
      </c>
      <c r="B73" s="18" t="s">
        <v>77</v>
      </c>
      <c r="C73" s="18" t="s">
        <v>77</v>
      </c>
      <c r="D73" s="18" t="s">
        <v>66</v>
      </c>
      <c r="E73" s="18" t="s">
        <v>184</v>
      </c>
      <c r="F73" s="18" t="s">
        <v>66</v>
      </c>
      <c r="G73" s="18" t="s">
        <v>184</v>
      </c>
      <c r="H73" s="18" t="s">
        <v>77</v>
      </c>
      <c r="I73" s="18" t="s">
        <v>66</v>
      </c>
      <c r="J73" s="18" t="s">
        <v>184</v>
      </c>
      <c r="K73" s="18" t="s">
        <v>66</v>
      </c>
      <c r="L73" s="18" t="s">
        <v>184</v>
      </c>
      <c r="M73" s="18" t="s">
        <v>105</v>
      </c>
      <c r="N73" s="18" t="s">
        <v>77</v>
      </c>
      <c r="O73" s="18" t="s">
        <v>33</v>
      </c>
      <c r="P73" s="18" t="s">
        <v>105</v>
      </c>
      <c r="Q73" s="18" t="s">
        <v>77</v>
      </c>
      <c r="R73" s="18" t="s">
        <v>33</v>
      </c>
      <c r="S73" s="18" t="s">
        <v>105</v>
      </c>
      <c r="T73" s="18" t="s">
        <v>77</v>
      </c>
      <c r="U73" s="18" t="s">
        <v>33</v>
      </c>
      <c r="V73" s="18" t="s">
        <v>105</v>
      </c>
      <c r="W73" s="18" t="s">
        <v>77</v>
      </c>
      <c r="X73" s="18" t="s">
        <v>33</v>
      </c>
      <c r="Y73" s="18" t="s">
        <v>105</v>
      </c>
      <c r="Z73" s="18" t="s">
        <v>77</v>
      </c>
      <c r="AA73" s="18" t="s">
        <v>33</v>
      </c>
      <c r="AB73" s="18" t="s">
        <v>105</v>
      </c>
      <c r="AC73" s="18" t="s">
        <v>77</v>
      </c>
      <c r="AD73" s="18" t="s">
        <v>33</v>
      </c>
      <c r="AE73" s="18" t="s">
        <v>105</v>
      </c>
      <c r="AF73" s="18" t="s">
        <v>77</v>
      </c>
      <c r="AG73" s="18" t="s">
        <v>33</v>
      </c>
      <c r="AH73" s="18" t="s">
        <v>105</v>
      </c>
      <c r="AI73" s="18" t="s">
        <v>77</v>
      </c>
      <c r="AJ73" s="18" t="s">
        <v>33</v>
      </c>
      <c r="AK73" s="18" t="s">
        <v>105</v>
      </c>
      <c r="AL73" s="18" t="s">
        <v>77</v>
      </c>
      <c r="AM73" s="18" t="s">
        <v>230</v>
      </c>
      <c r="AN73" s="10"/>
    </row>
    <row r="74" spans="1:40" ht="12.75">
      <c r="A74" s="6" t="s">
        <v>32</v>
      </c>
      <c r="B74" s="18" t="s">
        <v>122</v>
      </c>
      <c r="C74" s="18" t="s">
        <v>122</v>
      </c>
      <c r="D74" s="18" t="s">
        <v>55</v>
      </c>
      <c r="E74" s="18" t="s">
        <v>136</v>
      </c>
      <c r="F74" s="18" t="s">
        <v>55</v>
      </c>
      <c r="G74" s="18" t="s">
        <v>136</v>
      </c>
      <c r="H74" s="18" t="s">
        <v>122</v>
      </c>
      <c r="I74" s="18" t="s">
        <v>55</v>
      </c>
      <c r="J74" s="18" t="s">
        <v>136</v>
      </c>
      <c r="K74" s="18" t="s">
        <v>55</v>
      </c>
      <c r="L74" s="18" t="s">
        <v>136</v>
      </c>
      <c r="M74" s="18" t="s">
        <v>54</v>
      </c>
      <c r="N74" s="18" t="s">
        <v>122</v>
      </c>
      <c r="O74" s="18" t="s">
        <v>54</v>
      </c>
      <c r="P74" s="18" t="s">
        <v>54</v>
      </c>
      <c r="Q74" s="18" t="s">
        <v>122</v>
      </c>
      <c r="R74" s="18" t="s">
        <v>54</v>
      </c>
      <c r="S74" s="18" t="s">
        <v>54</v>
      </c>
      <c r="T74" s="18" t="s">
        <v>122</v>
      </c>
      <c r="U74" s="18" t="s">
        <v>54</v>
      </c>
      <c r="V74" s="18" t="s">
        <v>54</v>
      </c>
      <c r="W74" s="18" t="s">
        <v>122</v>
      </c>
      <c r="X74" s="18" t="s">
        <v>54</v>
      </c>
      <c r="Y74" s="18" t="s">
        <v>54</v>
      </c>
      <c r="Z74" s="18" t="s">
        <v>122</v>
      </c>
      <c r="AA74" s="18" t="s">
        <v>54</v>
      </c>
      <c r="AB74" s="18" t="s">
        <v>54</v>
      </c>
      <c r="AC74" s="18" t="s">
        <v>122</v>
      </c>
      <c r="AD74" s="18" t="s">
        <v>54</v>
      </c>
      <c r="AE74" s="18" t="s">
        <v>54</v>
      </c>
      <c r="AF74" s="18" t="s">
        <v>122</v>
      </c>
      <c r="AG74" s="18" t="s">
        <v>54</v>
      </c>
      <c r="AH74" s="18" t="s">
        <v>54</v>
      </c>
      <c r="AI74" s="18" t="s">
        <v>122</v>
      </c>
      <c r="AJ74" s="18" t="s">
        <v>54</v>
      </c>
      <c r="AK74" s="18" t="s">
        <v>54</v>
      </c>
      <c r="AL74" s="18" t="s">
        <v>122</v>
      </c>
      <c r="AM74" s="18" t="s">
        <v>54</v>
      </c>
      <c r="AN74" s="10"/>
    </row>
    <row r="75" spans="1:40" ht="12.75">
      <c r="A75" s="1" t="s">
        <v>120</v>
      </c>
      <c r="B75" s="10">
        <v>12</v>
      </c>
      <c r="C75" s="10">
        <v>2</v>
      </c>
      <c r="D75" s="10">
        <v>10</v>
      </c>
      <c r="E75" s="10">
        <v>5</v>
      </c>
      <c r="F75" s="10">
        <v>10</v>
      </c>
      <c r="G75" s="10">
        <v>5</v>
      </c>
      <c r="H75" s="10">
        <v>6</v>
      </c>
      <c r="I75" s="10">
        <v>10</v>
      </c>
      <c r="J75" s="10">
        <v>5</v>
      </c>
      <c r="K75" s="10">
        <v>10</v>
      </c>
      <c r="L75" s="10">
        <v>5</v>
      </c>
      <c r="M75" s="10">
        <v>9.6</v>
      </c>
      <c r="N75" s="10">
        <v>2</v>
      </c>
      <c r="O75" s="10">
        <v>9.6</v>
      </c>
      <c r="P75" s="10">
        <v>9.6</v>
      </c>
      <c r="Q75" s="10">
        <v>2</v>
      </c>
      <c r="R75" s="10">
        <v>9.6</v>
      </c>
      <c r="S75" s="10">
        <v>9.6</v>
      </c>
      <c r="T75" s="10">
        <v>2</v>
      </c>
      <c r="U75" s="10">
        <v>9.6</v>
      </c>
      <c r="V75" s="10">
        <v>9.6</v>
      </c>
      <c r="W75" s="10">
        <v>2</v>
      </c>
      <c r="X75" s="10">
        <v>9.6</v>
      </c>
      <c r="Y75" s="10">
        <v>9.6</v>
      </c>
      <c r="Z75" s="10">
        <v>2</v>
      </c>
      <c r="AA75" s="10">
        <v>9.6</v>
      </c>
      <c r="AB75" s="10">
        <v>9.6</v>
      </c>
      <c r="AC75" s="10">
        <v>2</v>
      </c>
      <c r="AD75" s="10">
        <v>9.6</v>
      </c>
      <c r="AE75" s="10">
        <v>9.6</v>
      </c>
      <c r="AF75" s="10">
        <v>2</v>
      </c>
      <c r="AG75" s="10">
        <v>9.6</v>
      </c>
      <c r="AH75" s="10">
        <v>9.6</v>
      </c>
      <c r="AI75" s="10">
        <v>2</v>
      </c>
      <c r="AJ75" s="10">
        <v>9.6</v>
      </c>
      <c r="AK75" s="10">
        <v>9.6</v>
      </c>
      <c r="AL75" s="10">
        <v>2</v>
      </c>
      <c r="AM75" s="10">
        <v>9.6</v>
      </c>
      <c r="AN75" s="10"/>
    </row>
    <row r="76" spans="1:40" ht="12.75">
      <c r="A76" s="1" t="s">
        <v>56</v>
      </c>
      <c r="B76" s="10" t="s">
        <v>77</v>
      </c>
      <c r="C76" s="10" t="s">
        <v>77</v>
      </c>
      <c r="D76" s="10" t="s">
        <v>77</v>
      </c>
      <c r="E76" s="10" t="s">
        <v>77</v>
      </c>
      <c r="F76" s="10" t="s">
        <v>77</v>
      </c>
      <c r="G76" s="10" t="s">
        <v>77</v>
      </c>
      <c r="H76" s="10" t="s">
        <v>77</v>
      </c>
      <c r="I76" s="10" t="s">
        <v>77</v>
      </c>
      <c r="J76" s="10" t="s">
        <v>77</v>
      </c>
      <c r="K76" s="10" t="s">
        <v>77</v>
      </c>
      <c r="L76" s="21" t="s">
        <v>77</v>
      </c>
      <c r="M76" s="10">
        <v>-99.99</v>
      </c>
      <c r="N76" s="10" t="s">
        <v>77</v>
      </c>
      <c r="O76" s="10" t="s">
        <v>77</v>
      </c>
      <c r="P76" s="10">
        <v>-99.99</v>
      </c>
      <c r="Q76" s="10" t="s">
        <v>77</v>
      </c>
      <c r="R76" s="10" t="s">
        <v>77</v>
      </c>
      <c r="S76" s="10">
        <v>-99.99</v>
      </c>
      <c r="T76" s="10" t="s">
        <v>77</v>
      </c>
      <c r="U76" s="10" t="s">
        <v>77</v>
      </c>
      <c r="V76" s="10">
        <v>-99.99</v>
      </c>
      <c r="W76" s="10" t="s">
        <v>77</v>
      </c>
      <c r="X76" s="10" t="s">
        <v>77</v>
      </c>
      <c r="Y76" s="10">
        <v>-99.99</v>
      </c>
      <c r="Z76" s="10" t="s">
        <v>77</v>
      </c>
      <c r="AA76" s="10" t="s">
        <v>77</v>
      </c>
      <c r="AB76" s="10">
        <v>-99.99</v>
      </c>
      <c r="AC76" s="10" t="s">
        <v>77</v>
      </c>
      <c r="AD76" s="10" t="s">
        <v>77</v>
      </c>
      <c r="AE76" s="10">
        <v>-99.99</v>
      </c>
      <c r="AF76" s="10" t="s">
        <v>77</v>
      </c>
      <c r="AG76" s="10" t="s">
        <v>77</v>
      </c>
      <c r="AH76" s="10">
        <v>-99.99</v>
      </c>
      <c r="AI76" s="10" t="s">
        <v>77</v>
      </c>
      <c r="AJ76" s="10" t="s">
        <v>77</v>
      </c>
      <c r="AK76" s="10">
        <v>-99.99</v>
      </c>
      <c r="AL76" s="10" t="s">
        <v>77</v>
      </c>
      <c r="AM76" s="10">
        <v>-99.99</v>
      </c>
      <c r="AN76" s="18"/>
    </row>
    <row r="77" spans="1:40" ht="12.75">
      <c r="A77" s="1" t="s">
        <v>137</v>
      </c>
      <c r="B77" s="10" t="s">
        <v>145</v>
      </c>
      <c r="C77" s="10" t="s">
        <v>77</v>
      </c>
      <c r="D77" s="10" t="s">
        <v>77</v>
      </c>
      <c r="E77" s="10" t="s">
        <v>77</v>
      </c>
      <c r="F77" s="10" t="s">
        <v>77</v>
      </c>
      <c r="G77" s="10" t="s">
        <v>77</v>
      </c>
      <c r="H77" s="10" t="s">
        <v>77</v>
      </c>
      <c r="I77" s="10" t="s">
        <v>77</v>
      </c>
      <c r="J77" s="10" t="s">
        <v>77</v>
      </c>
      <c r="K77" s="10" t="s">
        <v>77</v>
      </c>
      <c r="L77" s="10" t="s">
        <v>77</v>
      </c>
      <c r="M77" s="10" t="s">
        <v>77</v>
      </c>
      <c r="N77" s="8" t="s">
        <v>98</v>
      </c>
      <c r="O77" s="8" t="s">
        <v>77</v>
      </c>
      <c r="P77" s="10" t="s">
        <v>77</v>
      </c>
      <c r="Q77" s="8" t="s">
        <v>98</v>
      </c>
      <c r="R77" s="8" t="s">
        <v>77</v>
      </c>
      <c r="S77" s="10" t="s">
        <v>77</v>
      </c>
      <c r="T77" s="8" t="s">
        <v>98</v>
      </c>
      <c r="U77" s="8" t="s">
        <v>77</v>
      </c>
      <c r="V77" s="10" t="s">
        <v>77</v>
      </c>
      <c r="W77" s="8" t="s">
        <v>98</v>
      </c>
      <c r="X77" s="8" t="s">
        <v>77</v>
      </c>
      <c r="Y77" s="10" t="s">
        <v>77</v>
      </c>
      <c r="Z77" s="8" t="s">
        <v>98</v>
      </c>
      <c r="AA77" s="8" t="s">
        <v>77</v>
      </c>
      <c r="AB77" s="10" t="s">
        <v>77</v>
      </c>
      <c r="AC77" s="8" t="s">
        <v>98</v>
      </c>
      <c r="AD77" s="8" t="s">
        <v>77</v>
      </c>
      <c r="AE77" s="10" t="s">
        <v>77</v>
      </c>
      <c r="AF77" s="8" t="s">
        <v>98</v>
      </c>
      <c r="AG77" s="8" t="s">
        <v>77</v>
      </c>
      <c r="AH77" s="10" t="s">
        <v>77</v>
      </c>
      <c r="AI77" s="8" t="s">
        <v>98</v>
      </c>
      <c r="AJ77" s="8" t="s">
        <v>77</v>
      </c>
      <c r="AK77" s="10" t="s">
        <v>77</v>
      </c>
      <c r="AL77" s="8" t="s">
        <v>98</v>
      </c>
      <c r="AM77" s="8" t="s">
        <v>77</v>
      </c>
      <c r="AN77" s="18"/>
    </row>
    <row r="78" spans="1:40" ht="12.75">
      <c r="A78" s="22" t="s">
        <v>138</v>
      </c>
      <c r="B78" s="23" t="s">
        <v>100</v>
      </c>
      <c r="C78" s="24" t="s">
        <v>139</v>
      </c>
      <c r="D78" s="24" t="s">
        <v>139</v>
      </c>
      <c r="E78" s="24" t="s">
        <v>139</v>
      </c>
      <c r="F78" s="24" t="s">
        <v>139</v>
      </c>
      <c r="G78" s="24" t="s">
        <v>139</v>
      </c>
      <c r="H78" s="24" t="s">
        <v>139</v>
      </c>
      <c r="I78" s="24" t="s">
        <v>139</v>
      </c>
      <c r="J78" s="24" t="s">
        <v>139</v>
      </c>
      <c r="K78" s="24" t="s">
        <v>139</v>
      </c>
      <c r="L78" s="24" t="s">
        <v>139</v>
      </c>
      <c r="M78" s="24" t="s">
        <v>100</v>
      </c>
      <c r="N78" s="24" t="s">
        <v>100</v>
      </c>
      <c r="O78" s="24" t="s">
        <v>100</v>
      </c>
      <c r="P78" s="24" t="s">
        <v>100</v>
      </c>
      <c r="Q78" s="24" t="s">
        <v>100</v>
      </c>
      <c r="R78" s="24" t="s">
        <v>100</v>
      </c>
      <c r="S78" s="24" t="s">
        <v>100</v>
      </c>
      <c r="T78" s="24" t="s">
        <v>100</v>
      </c>
      <c r="U78" s="24" t="s">
        <v>100</v>
      </c>
      <c r="V78" s="24" t="s">
        <v>100</v>
      </c>
      <c r="W78" s="24" t="s">
        <v>100</v>
      </c>
      <c r="X78" s="24" t="s">
        <v>100</v>
      </c>
      <c r="Y78" s="24" t="s">
        <v>100</v>
      </c>
      <c r="Z78" s="24" t="s">
        <v>100</v>
      </c>
      <c r="AA78" s="24" t="s">
        <v>100</v>
      </c>
      <c r="AB78" s="24" t="s">
        <v>100</v>
      </c>
      <c r="AC78" s="24" t="s">
        <v>100</v>
      </c>
      <c r="AD78" s="24" t="s">
        <v>100</v>
      </c>
      <c r="AE78" s="24" t="s">
        <v>100</v>
      </c>
      <c r="AF78" s="24" t="s">
        <v>100</v>
      </c>
      <c r="AG78" s="24" t="s">
        <v>100</v>
      </c>
      <c r="AH78" s="24" t="s">
        <v>100</v>
      </c>
      <c r="AI78" s="24" t="s">
        <v>100</v>
      </c>
      <c r="AJ78" s="24" t="s">
        <v>100</v>
      </c>
      <c r="AK78" s="24" t="s">
        <v>100</v>
      </c>
      <c r="AL78" s="24" t="s">
        <v>100</v>
      </c>
      <c r="AM78" s="24" t="s">
        <v>100</v>
      </c>
      <c r="AN78" s="10"/>
    </row>
    <row r="79" spans="1:40" ht="12.75">
      <c r="A79" s="19" t="s">
        <v>140</v>
      </c>
      <c r="B79" s="25" t="s">
        <v>141</v>
      </c>
      <c r="C79" s="18" t="s">
        <v>141</v>
      </c>
      <c r="D79" s="18" t="s">
        <v>167</v>
      </c>
      <c r="E79" s="18" t="s">
        <v>167</v>
      </c>
      <c r="F79" s="18" t="s">
        <v>167</v>
      </c>
      <c r="G79" s="18" t="s">
        <v>167</v>
      </c>
      <c r="H79" s="18" t="s">
        <v>141</v>
      </c>
      <c r="I79" s="18" t="s">
        <v>141</v>
      </c>
      <c r="J79" s="18" t="s">
        <v>141</v>
      </c>
      <c r="K79" s="18" t="s">
        <v>141</v>
      </c>
      <c r="L79" s="18" t="s">
        <v>141</v>
      </c>
      <c r="M79" s="18" t="s">
        <v>41</v>
      </c>
      <c r="N79" s="18" t="s">
        <v>41</v>
      </c>
      <c r="O79" s="18" t="s">
        <v>41</v>
      </c>
      <c r="P79" s="18" t="s">
        <v>41</v>
      </c>
      <c r="Q79" s="18" t="s">
        <v>41</v>
      </c>
      <c r="R79" s="18" t="s">
        <v>41</v>
      </c>
      <c r="S79" s="18" t="s">
        <v>41</v>
      </c>
      <c r="T79" s="18" t="s">
        <v>41</v>
      </c>
      <c r="U79" s="18" t="s">
        <v>41</v>
      </c>
      <c r="V79" s="18" t="s">
        <v>41</v>
      </c>
      <c r="W79" s="18" t="s">
        <v>41</v>
      </c>
      <c r="X79" s="18" t="s">
        <v>41</v>
      </c>
      <c r="Y79" s="18" t="s">
        <v>41</v>
      </c>
      <c r="Z79" s="18" t="s">
        <v>41</v>
      </c>
      <c r="AA79" s="18" t="s">
        <v>41</v>
      </c>
      <c r="AB79" s="18" t="s">
        <v>41</v>
      </c>
      <c r="AC79" s="18" t="s">
        <v>41</v>
      </c>
      <c r="AD79" s="18" t="s">
        <v>41</v>
      </c>
      <c r="AE79" s="18" t="s">
        <v>41</v>
      </c>
      <c r="AF79" s="18" t="s">
        <v>41</v>
      </c>
      <c r="AG79" s="18" t="s">
        <v>41</v>
      </c>
      <c r="AH79" s="18" t="s">
        <v>41</v>
      </c>
      <c r="AI79" s="18" t="s">
        <v>41</v>
      </c>
      <c r="AJ79" s="18" t="s">
        <v>41</v>
      </c>
      <c r="AK79" s="18" t="s">
        <v>41</v>
      </c>
      <c r="AL79" s="18" t="s">
        <v>41</v>
      </c>
      <c r="AM79" s="18" t="s">
        <v>41</v>
      </c>
      <c r="AN79" s="10"/>
    </row>
    <row r="80" spans="1:40" ht="12.75">
      <c r="A80" s="19" t="s">
        <v>18</v>
      </c>
      <c r="B80" s="23" t="s">
        <v>141</v>
      </c>
      <c r="C80" s="24" t="s">
        <v>141</v>
      </c>
      <c r="D80" s="24" t="s">
        <v>141</v>
      </c>
      <c r="E80" s="24" t="s">
        <v>141</v>
      </c>
      <c r="F80" s="24" t="s">
        <v>141</v>
      </c>
      <c r="G80" s="24" t="s">
        <v>141</v>
      </c>
      <c r="H80" s="24" t="s">
        <v>141</v>
      </c>
      <c r="I80" s="24" t="s">
        <v>141</v>
      </c>
      <c r="J80" s="24" t="s">
        <v>141</v>
      </c>
      <c r="K80" s="24" t="s">
        <v>141</v>
      </c>
      <c r="L80" s="24" t="s">
        <v>141</v>
      </c>
      <c r="M80" s="24" t="s">
        <v>141</v>
      </c>
      <c r="N80" s="24" t="s">
        <v>141</v>
      </c>
      <c r="O80" s="24" t="s">
        <v>141</v>
      </c>
      <c r="P80" s="24" t="s">
        <v>141</v>
      </c>
      <c r="Q80" s="24" t="s">
        <v>141</v>
      </c>
      <c r="R80" s="24" t="s">
        <v>141</v>
      </c>
      <c r="S80" s="24" t="s">
        <v>141</v>
      </c>
      <c r="T80" s="24" t="s">
        <v>141</v>
      </c>
      <c r="U80" s="24" t="s">
        <v>141</v>
      </c>
      <c r="V80" s="24" t="s">
        <v>141</v>
      </c>
      <c r="W80" s="24" t="s">
        <v>141</v>
      </c>
      <c r="X80" s="24" t="s">
        <v>141</v>
      </c>
      <c r="Y80" s="24" t="s">
        <v>141</v>
      </c>
      <c r="Z80" s="24" t="s">
        <v>141</v>
      </c>
      <c r="AA80" s="24" t="s">
        <v>141</v>
      </c>
      <c r="AB80" s="24" t="s">
        <v>141</v>
      </c>
      <c r="AC80" s="24" t="s">
        <v>141</v>
      </c>
      <c r="AD80" s="24" t="s">
        <v>141</v>
      </c>
      <c r="AE80" s="24" t="s">
        <v>141</v>
      </c>
      <c r="AF80" s="24" t="s">
        <v>141</v>
      </c>
      <c r="AG80" s="24" t="s">
        <v>141</v>
      </c>
      <c r="AH80" s="24" t="s">
        <v>141</v>
      </c>
      <c r="AI80" s="24" t="s">
        <v>141</v>
      </c>
      <c r="AJ80" s="24" t="s">
        <v>141</v>
      </c>
      <c r="AK80" s="24" t="s">
        <v>141</v>
      </c>
      <c r="AL80" s="24" t="s">
        <v>141</v>
      </c>
      <c r="AM80" s="24" t="s">
        <v>141</v>
      </c>
      <c r="AN80" s="10"/>
    </row>
    <row r="81" spans="1:40" ht="12.75">
      <c r="A81" s="19" t="s">
        <v>19</v>
      </c>
      <c r="B81" s="23" t="s">
        <v>141</v>
      </c>
      <c r="C81" s="24" t="s">
        <v>141</v>
      </c>
      <c r="D81" s="24" t="s">
        <v>141</v>
      </c>
      <c r="E81" s="24" t="s">
        <v>141</v>
      </c>
      <c r="F81" s="24" t="s">
        <v>141</v>
      </c>
      <c r="G81" s="24" t="s">
        <v>141</v>
      </c>
      <c r="H81" s="24" t="s">
        <v>141</v>
      </c>
      <c r="I81" s="24" t="s">
        <v>141</v>
      </c>
      <c r="J81" s="24" t="s">
        <v>141</v>
      </c>
      <c r="K81" s="24" t="s">
        <v>141</v>
      </c>
      <c r="L81" s="24" t="s">
        <v>141</v>
      </c>
      <c r="M81" s="24" t="s">
        <v>232</v>
      </c>
      <c r="N81" s="24" t="s">
        <v>232</v>
      </c>
      <c r="O81" s="24" t="s">
        <v>232</v>
      </c>
      <c r="P81" s="24" t="s">
        <v>232</v>
      </c>
      <c r="Q81" s="24" t="s">
        <v>232</v>
      </c>
      <c r="R81" s="24" t="s">
        <v>232</v>
      </c>
      <c r="S81" s="24" t="s">
        <v>232</v>
      </c>
      <c r="T81" s="24" t="s">
        <v>232</v>
      </c>
      <c r="U81" s="24" t="s">
        <v>232</v>
      </c>
      <c r="V81" s="24" t="s">
        <v>232</v>
      </c>
      <c r="W81" s="24" t="s">
        <v>232</v>
      </c>
      <c r="X81" s="24" t="s">
        <v>232</v>
      </c>
      <c r="Y81" s="24" t="s">
        <v>232</v>
      </c>
      <c r="Z81" s="24" t="s">
        <v>232</v>
      </c>
      <c r="AA81" s="24" t="s">
        <v>232</v>
      </c>
      <c r="AB81" s="24" t="s">
        <v>232</v>
      </c>
      <c r="AC81" s="24" t="s">
        <v>232</v>
      </c>
      <c r="AD81" s="24" t="s">
        <v>232</v>
      </c>
      <c r="AE81" s="24" t="s">
        <v>232</v>
      </c>
      <c r="AF81" s="24" t="s">
        <v>232</v>
      </c>
      <c r="AG81" s="24" t="s">
        <v>232</v>
      </c>
      <c r="AH81" s="24" t="s">
        <v>232</v>
      </c>
      <c r="AI81" s="24" t="s">
        <v>232</v>
      </c>
      <c r="AJ81" s="24" t="s">
        <v>232</v>
      </c>
      <c r="AK81" s="24" t="s">
        <v>232</v>
      </c>
      <c r="AL81" s="24" t="s">
        <v>232</v>
      </c>
      <c r="AM81" s="24" t="s">
        <v>232</v>
      </c>
      <c r="AN81" s="24"/>
    </row>
    <row r="82" spans="1:40" ht="12.75">
      <c r="A82" s="19" t="s">
        <v>20</v>
      </c>
      <c r="B82" s="23" t="s">
        <v>141</v>
      </c>
      <c r="C82" s="24" t="s">
        <v>141</v>
      </c>
      <c r="D82" s="24" t="s">
        <v>141</v>
      </c>
      <c r="E82" s="24" t="s">
        <v>141</v>
      </c>
      <c r="F82" s="24" t="s">
        <v>141</v>
      </c>
      <c r="G82" s="24" t="s">
        <v>141</v>
      </c>
      <c r="H82" s="24" t="s">
        <v>141</v>
      </c>
      <c r="I82" s="24" t="s">
        <v>141</v>
      </c>
      <c r="J82" s="24" t="s">
        <v>141</v>
      </c>
      <c r="K82" s="24" t="s">
        <v>141</v>
      </c>
      <c r="L82" s="24" t="s">
        <v>141</v>
      </c>
      <c r="M82" s="24" t="s">
        <v>141</v>
      </c>
      <c r="N82" s="24" t="s">
        <v>141</v>
      </c>
      <c r="O82" s="24" t="s">
        <v>141</v>
      </c>
      <c r="P82" s="24" t="s">
        <v>141</v>
      </c>
      <c r="Q82" s="24" t="s">
        <v>141</v>
      </c>
      <c r="R82" s="24" t="s">
        <v>141</v>
      </c>
      <c r="S82" s="24" t="s">
        <v>141</v>
      </c>
      <c r="T82" s="24" t="s">
        <v>141</v>
      </c>
      <c r="U82" s="24" t="s">
        <v>141</v>
      </c>
      <c r="V82" s="24" t="s">
        <v>141</v>
      </c>
      <c r="W82" s="24" t="s">
        <v>141</v>
      </c>
      <c r="X82" s="24" t="s">
        <v>141</v>
      </c>
      <c r="Y82" s="24" t="s">
        <v>141</v>
      </c>
      <c r="Z82" s="24" t="s">
        <v>141</v>
      </c>
      <c r="AA82" s="24" t="s">
        <v>141</v>
      </c>
      <c r="AB82" s="24" t="s">
        <v>141</v>
      </c>
      <c r="AC82" s="24" t="s">
        <v>141</v>
      </c>
      <c r="AD82" s="24" t="s">
        <v>141</v>
      </c>
      <c r="AE82" s="24" t="s">
        <v>141</v>
      </c>
      <c r="AF82" s="24" t="s">
        <v>141</v>
      </c>
      <c r="AG82" s="24" t="s">
        <v>141</v>
      </c>
      <c r="AH82" s="24" t="s">
        <v>141</v>
      </c>
      <c r="AI82" s="24" t="s">
        <v>141</v>
      </c>
      <c r="AJ82" s="24" t="s">
        <v>141</v>
      </c>
      <c r="AK82" s="24" t="s">
        <v>141</v>
      </c>
      <c r="AL82" s="24" t="s">
        <v>141</v>
      </c>
      <c r="AM82" s="24" t="s">
        <v>141</v>
      </c>
      <c r="AN82" s="18"/>
    </row>
    <row r="83" spans="1:40" ht="12.75">
      <c r="A83" s="19" t="s">
        <v>142</v>
      </c>
      <c r="B83" s="25" t="s">
        <v>141</v>
      </c>
      <c r="C83" s="18" t="s">
        <v>141</v>
      </c>
      <c r="D83" s="18" t="s">
        <v>141</v>
      </c>
      <c r="E83" s="18" t="s">
        <v>141</v>
      </c>
      <c r="F83" s="18" t="s">
        <v>141</v>
      </c>
      <c r="G83" s="18" t="s">
        <v>141</v>
      </c>
      <c r="H83" s="18" t="s">
        <v>141</v>
      </c>
      <c r="I83" s="18" t="s">
        <v>141</v>
      </c>
      <c r="J83" s="18" t="s">
        <v>141</v>
      </c>
      <c r="K83" s="18" t="s">
        <v>141</v>
      </c>
      <c r="L83" s="18" t="s">
        <v>141</v>
      </c>
      <c r="M83" s="18" t="s">
        <v>97</v>
      </c>
      <c r="N83" s="18" t="s">
        <v>97</v>
      </c>
      <c r="O83" s="18" t="s">
        <v>97</v>
      </c>
      <c r="P83" s="18" t="s">
        <v>97</v>
      </c>
      <c r="Q83" s="18" t="s">
        <v>97</v>
      </c>
      <c r="R83" s="18" t="s">
        <v>97</v>
      </c>
      <c r="S83" s="18" t="s">
        <v>97</v>
      </c>
      <c r="T83" s="18" t="s">
        <v>97</v>
      </c>
      <c r="U83" s="18" t="s">
        <v>97</v>
      </c>
      <c r="V83" s="18" t="s">
        <v>97</v>
      </c>
      <c r="W83" s="18" t="s">
        <v>97</v>
      </c>
      <c r="X83" s="18" t="s">
        <v>97</v>
      </c>
      <c r="Y83" s="18" t="s">
        <v>97</v>
      </c>
      <c r="Z83" s="18" t="s">
        <v>97</v>
      </c>
      <c r="AA83" s="18" t="s">
        <v>97</v>
      </c>
      <c r="AB83" s="18" t="s">
        <v>97</v>
      </c>
      <c r="AC83" s="18" t="s">
        <v>97</v>
      </c>
      <c r="AD83" s="18" t="s">
        <v>97</v>
      </c>
      <c r="AE83" s="18" t="s">
        <v>97</v>
      </c>
      <c r="AF83" s="18" t="s">
        <v>97</v>
      </c>
      <c r="AG83" s="18" t="s">
        <v>97</v>
      </c>
      <c r="AH83" s="18" t="s">
        <v>97</v>
      </c>
      <c r="AI83" s="18" t="s">
        <v>97</v>
      </c>
      <c r="AJ83" s="18" t="s">
        <v>97</v>
      </c>
      <c r="AK83" s="18" t="s">
        <v>97</v>
      </c>
      <c r="AL83" s="18" t="s">
        <v>97</v>
      </c>
      <c r="AM83" s="18" t="s">
        <v>97</v>
      </c>
      <c r="AN83" s="24"/>
    </row>
    <row r="84" spans="1:40" ht="12.75">
      <c r="A84" s="19" t="s">
        <v>4</v>
      </c>
      <c r="B84" s="25" t="s">
        <v>141</v>
      </c>
      <c r="C84" s="18" t="s">
        <v>141</v>
      </c>
      <c r="D84" s="18" t="s">
        <v>141</v>
      </c>
      <c r="E84" s="18" t="s">
        <v>141</v>
      </c>
      <c r="F84" s="18" t="s">
        <v>141</v>
      </c>
      <c r="G84" s="18" t="s">
        <v>141</v>
      </c>
      <c r="H84" s="18" t="s">
        <v>141</v>
      </c>
      <c r="I84" s="18" t="s">
        <v>141</v>
      </c>
      <c r="J84" s="18" t="s">
        <v>141</v>
      </c>
      <c r="K84" s="18" t="s">
        <v>141</v>
      </c>
      <c r="L84" s="18" t="s">
        <v>141</v>
      </c>
      <c r="M84" s="18" t="s">
        <v>141</v>
      </c>
      <c r="N84" s="18" t="s">
        <v>141</v>
      </c>
      <c r="O84" s="18" t="s">
        <v>141</v>
      </c>
      <c r="P84" s="18" t="s">
        <v>141</v>
      </c>
      <c r="Q84" s="18" t="s">
        <v>141</v>
      </c>
      <c r="R84" s="18" t="s">
        <v>141</v>
      </c>
      <c r="S84" s="18" t="s">
        <v>141</v>
      </c>
      <c r="T84" s="18" t="s">
        <v>141</v>
      </c>
      <c r="U84" s="18" t="s">
        <v>141</v>
      </c>
      <c r="V84" s="18" t="s">
        <v>141</v>
      </c>
      <c r="W84" s="18" t="s">
        <v>141</v>
      </c>
      <c r="X84" s="18" t="s">
        <v>141</v>
      </c>
      <c r="Y84" s="18" t="s">
        <v>141</v>
      </c>
      <c r="Z84" s="18" t="s">
        <v>141</v>
      </c>
      <c r="AA84" s="18" t="s">
        <v>141</v>
      </c>
      <c r="AB84" s="18" t="s">
        <v>141</v>
      </c>
      <c r="AC84" s="18" t="s">
        <v>141</v>
      </c>
      <c r="AD84" s="18" t="s">
        <v>141</v>
      </c>
      <c r="AE84" s="18" t="s">
        <v>141</v>
      </c>
      <c r="AF84" s="18" t="s">
        <v>141</v>
      </c>
      <c r="AG84" s="18" t="s">
        <v>141</v>
      </c>
      <c r="AH84" s="18" t="s">
        <v>141</v>
      </c>
      <c r="AI84" s="18" t="s">
        <v>141</v>
      </c>
      <c r="AJ84" s="18" t="s">
        <v>141</v>
      </c>
      <c r="AK84" s="18" t="s">
        <v>141</v>
      </c>
      <c r="AL84" s="18" t="s">
        <v>141</v>
      </c>
      <c r="AM84" s="18" t="s">
        <v>141</v>
      </c>
      <c r="AN84" s="24"/>
    </row>
    <row r="85" spans="1:40" ht="12.75">
      <c r="A85" s="19" t="s">
        <v>175</v>
      </c>
      <c r="B85" s="25" t="s">
        <v>141</v>
      </c>
      <c r="C85" s="18" t="s">
        <v>141</v>
      </c>
      <c r="D85" s="18" t="s">
        <v>141</v>
      </c>
      <c r="E85" s="18" t="s">
        <v>141</v>
      </c>
      <c r="F85" s="18" t="s">
        <v>141</v>
      </c>
      <c r="G85" s="18" t="s">
        <v>141</v>
      </c>
      <c r="H85" s="18" t="s">
        <v>141</v>
      </c>
      <c r="I85" s="18" t="s">
        <v>141</v>
      </c>
      <c r="J85" s="18" t="s">
        <v>141</v>
      </c>
      <c r="K85" s="18" t="s">
        <v>141</v>
      </c>
      <c r="L85" s="18" t="s">
        <v>141</v>
      </c>
      <c r="M85" s="18" t="s">
        <v>141</v>
      </c>
      <c r="N85" s="18" t="s">
        <v>141</v>
      </c>
      <c r="O85" s="18" t="s">
        <v>141</v>
      </c>
      <c r="P85" s="18" t="s">
        <v>141</v>
      </c>
      <c r="Q85" s="18" t="s">
        <v>141</v>
      </c>
      <c r="R85" s="18" t="s">
        <v>141</v>
      </c>
      <c r="S85" s="18" t="s">
        <v>141</v>
      </c>
      <c r="T85" s="18" t="s">
        <v>141</v>
      </c>
      <c r="U85" s="18" t="s">
        <v>141</v>
      </c>
      <c r="V85" s="18" t="s">
        <v>141</v>
      </c>
      <c r="W85" s="18" t="s">
        <v>141</v>
      </c>
      <c r="X85" s="18" t="s">
        <v>141</v>
      </c>
      <c r="Y85" s="18" t="s">
        <v>141</v>
      </c>
      <c r="Z85" s="18" t="s">
        <v>141</v>
      </c>
      <c r="AA85" s="18" t="s">
        <v>141</v>
      </c>
      <c r="AB85" s="18" t="s">
        <v>141</v>
      </c>
      <c r="AC85" s="18" t="s">
        <v>141</v>
      </c>
      <c r="AD85" s="18" t="s">
        <v>141</v>
      </c>
      <c r="AE85" s="18" t="s">
        <v>141</v>
      </c>
      <c r="AF85" s="18" t="s">
        <v>141</v>
      </c>
      <c r="AG85" s="18" t="s">
        <v>141</v>
      </c>
      <c r="AH85" s="18" t="s">
        <v>141</v>
      </c>
      <c r="AI85" s="18" t="s">
        <v>141</v>
      </c>
      <c r="AJ85" s="18" t="s">
        <v>141</v>
      </c>
      <c r="AK85" s="18" t="s">
        <v>141</v>
      </c>
      <c r="AL85" s="18" t="s">
        <v>141</v>
      </c>
      <c r="AM85" s="18" t="s">
        <v>141</v>
      </c>
      <c r="AN85" s="24"/>
    </row>
    <row r="86" spans="1:40" ht="12.75">
      <c r="A86" s="19" t="s">
        <v>181</v>
      </c>
      <c r="B86" s="25" t="s">
        <v>141</v>
      </c>
      <c r="C86" s="18" t="s">
        <v>141</v>
      </c>
      <c r="D86" s="18" t="s">
        <v>141</v>
      </c>
      <c r="E86" s="18" t="s">
        <v>141</v>
      </c>
      <c r="F86" s="18" t="s">
        <v>141</v>
      </c>
      <c r="G86" s="18" t="s">
        <v>141</v>
      </c>
      <c r="H86" s="18" t="s">
        <v>141</v>
      </c>
      <c r="I86" s="18" t="s">
        <v>141</v>
      </c>
      <c r="J86" s="18" t="s">
        <v>141</v>
      </c>
      <c r="K86" s="18" t="s">
        <v>141</v>
      </c>
      <c r="L86" s="18" t="s">
        <v>141</v>
      </c>
      <c r="M86" s="18" t="s">
        <v>141</v>
      </c>
      <c r="N86" s="18" t="s">
        <v>141</v>
      </c>
      <c r="O86" s="18" t="s">
        <v>141</v>
      </c>
      <c r="P86" s="18" t="s">
        <v>141</v>
      </c>
      <c r="Q86" s="18" t="s">
        <v>141</v>
      </c>
      <c r="R86" s="18" t="s">
        <v>141</v>
      </c>
      <c r="S86" s="18" t="s">
        <v>141</v>
      </c>
      <c r="T86" s="18" t="s">
        <v>141</v>
      </c>
      <c r="U86" s="18" t="s">
        <v>141</v>
      </c>
      <c r="V86" s="18" t="s">
        <v>141</v>
      </c>
      <c r="W86" s="18" t="s">
        <v>141</v>
      </c>
      <c r="X86" s="18" t="s">
        <v>141</v>
      </c>
      <c r="Y86" s="18" t="s">
        <v>141</v>
      </c>
      <c r="Z86" s="18" t="s">
        <v>141</v>
      </c>
      <c r="AA86" s="18" t="s">
        <v>141</v>
      </c>
      <c r="AB86" s="18" t="s">
        <v>141</v>
      </c>
      <c r="AC86" s="18" t="s">
        <v>141</v>
      </c>
      <c r="AD86" s="18" t="s">
        <v>141</v>
      </c>
      <c r="AE86" s="18" t="s">
        <v>141</v>
      </c>
      <c r="AF86" s="18" t="s">
        <v>141</v>
      </c>
      <c r="AG86" s="18" t="s">
        <v>141</v>
      </c>
      <c r="AH86" s="18" t="s">
        <v>141</v>
      </c>
      <c r="AI86" s="18" t="s">
        <v>141</v>
      </c>
      <c r="AJ86" s="18" t="s">
        <v>141</v>
      </c>
      <c r="AK86" s="18" t="s">
        <v>141</v>
      </c>
      <c r="AL86" s="18" t="s">
        <v>141</v>
      </c>
      <c r="AM86" s="18" t="s">
        <v>141</v>
      </c>
      <c r="AN86" s="18"/>
    </row>
    <row r="87" spans="1:40" ht="12.75">
      <c r="A87" s="19" t="s">
        <v>182</v>
      </c>
      <c r="B87" s="25" t="s">
        <v>141</v>
      </c>
      <c r="C87" s="18" t="s">
        <v>141</v>
      </c>
      <c r="D87" s="18" t="s">
        <v>141</v>
      </c>
      <c r="E87" s="18" t="s">
        <v>141</v>
      </c>
      <c r="F87" s="18" t="s">
        <v>141</v>
      </c>
      <c r="G87" s="18" t="s">
        <v>141</v>
      </c>
      <c r="H87" s="18" t="s">
        <v>141</v>
      </c>
      <c r="I87" s="18" t="s">
        <v>141</v>
      </c>
      <c r="J87" s="18" t="s">
        <v>141</v>
      </c>
      <c r="K87" s="18" t="s">
        <v>141</v>
      </c>
      <c r="L87" s="18" t="s">
        <v>141</v>
      </c>
      <c r="M87" s="18" t="s">
        <v>141</v>
      </c>
      <c r="N87" s="18" t="s">
        <v>141</v>
      </c>
      <c r="O87" s="18" t="s">
        <v>141</v>
      </c>
      <c r="P87" s="18" t="s">
        <v>141</v>
      </c>
      <c r="Q87" s="18" t="s">
        <v>141</v>
      </c>
      <c r="R87" s="18" t="s">
        <v>141</v>
      </c>
      <c r="S87" s="18" t="s">
        <v>141</v>
      </c>
      <c r="T87" s="18" t="s">
        <v>141</v>
      </c>
      <c r="U87" s="18" t="s">
        <v>141</v>
      </c>
      <c r="V87" s="18" t="s">
        <v>141</v>
      </c>
      <c r="W87" s="18" t="s">
        <v>141</v>
      </c>
      <c r="X87" s="18" t="s">
        <v>141</v>
      </c>
      <c r="Y87" s="18" t="s">
        <v>141</v>
      </c>
      <c r="Z87" s="18" t="s">
        <v>141</v>
      </c>
      <c r="AA87" s="18" t="s">
        <v>141</v>
      </c>
      <c r="AB87" s="18" t="s">
        <v>141</v>
      </c>
      <c r="AC87" s="18" t="s">
        <v>141</v>
      </c>
      <c r="AD87" s="18" t="s">
        <v>141</v>
      </c>
      <c r="AE87" s="18" t="s">
        <v>141</v>
      </c>
      <c r="AF87" s="18" t="s">
        <v>141</v>
      </c>
      <c r="AG87" s="18" t="s">
        <v>141</v>
      </c>
      <c r="AH87" s="18" t="s">
        <v>141</v>
      </c>
      <c r="AI87" s="18" t="s">
        <v>141</v>
      </c>
      <c r="AJ87" s="18" t="s">
        <v>141</v>
      </c>
      <c r="AK87" s="18" t="s">
        <v>141</v>
      </c>
      <c r="AL87" s="18" t="s">
        <v>141</v>
      </c>
      <c r="AM87" s="18" t="s">
        <v>141</v>
      </c>
      <c r="AN87" s="18"/>
    </row>
    <row r="88" spans="1:40" ht="12.75">
      <c r="A88" s="19" t="s">
        <v>11</v>
      </c>
      <c r="B88" s="25" t="s">
        <v>141</v>
      </c>
      <c r="C88" s="18" t="s">
        <v>141</v>
      </c>
      <c r="D88" s="18" t="s">
        <v>141</v>
      </c>
      <c r="E88" s="18" t="s">
        <v>141</v>
      </c>
      <c r="F88" s="18" t="s">
        <v>141</v>
      </c>
      <c r="G88" s="18" t="s">
        <v>141</v>
      </c>
      <c r="H88" s="18" t="s">
        <v>141</v>
      </c>
      <c r="I88" s="18" t="s">
        <v>141</v>
      </c>
      <c r="J88" s="18" t="s">
        <v>141</v>
      </c>
      <c r="K88" s="18" t="s">
        <v>141</v>
      </c>
      <c r="L88" s="18" t="s">
        <v>141</v>
      </c>
      <c r="M88" s="18" t="s">
        <v>141</v>
      </c>
      <c r="N88" s="18" t="s">
        <v>141</v>
      </c>
      <c r="O88" s="18" t="s">
        <v>141</v>
      </c>
      <c r="P88" s="18" t="s">
        <v>141</v>
      </c>
      <c r="Q88" s="18" t="s">
        <v>141</v>
      </c>
      <c r="R88" s="18" t="s">
        <v>141</v>
      </c>
      <c r="S88" s="18" t="s">
        <v>141</v>
      </c>
      <c r="T88" s="18" t="s">
        <v>141</v>
      </c>
      <c r="U88" s="18" t="s">
        <v>141</v>
      </c>
      <c r="V88" s="18" t="s">
        <v>141</v>
      </c>
      <c r="W88" s="18" t="s">
        <v>141</v>
      </c>
      <c r="X88" s="18" t="s">
        <v>141</v>
      </c>
      <c r="Y88" s="18" t="s">
        <v>141</v>
      </c>
      <c r="Z88" s="18" t="s">
        <v>141</v>
      </c>
      <c r="AA88" s="18" t="s">
        <v>141</v>
      </c>
      <c r="AB88" s="18" t="s">
        <v>141</v>
      </c>
      <c r="AC88" s="18" t="s">
        <v>141</v>
      </c>
      <c r="AD88" s="18" t="s">
        <v>141</v>
      </c>
      <c r="AE88" s="18" t="s">
        <v>141</v>
      </c>
      <c r="AF88" s="18" t="s">
        <v>141</v>
      </c>
      <c r="AG88" s="18" t="s">
        <v>141</v>
      </c>
      <c r="AH88" s="18" t="s">
        <v>141</v>
      </c>
      <c r="AI88" s="18" t="s">
        <v>141</v>
      </c>
      <c r="AJ88" s="18" t="s">
        <v>141</v>
      </c>
      <c r="AK88" s="18" t="s">
        <v>141</v>
      </c>
      <c r="AL88" s="18" t="s">
        <v>141</v>
      </c>
      <c r="AM88" s="18" t="s">
        <v>141</v>
      </c>
      <c r="AN88" s="18"/>
    </row>
    <row r="89" spans="1:40" ht="12.75">
      <c r="A89" s="19" t="s">
        <v>187</v>
      </c>
      <c r="B89" s="25" t="s">
        <v>141</v>
      </c>
      <c r="C89" s="18" t="s">
        <v>141</v>
      </c>
      <c r="D89" s="18" t="s">
        <v>141</v>
      </c>
      <c r="E89" s="18" t="s">
        <v>141</v>
      </c>
      <c r="F89" s="18" t="s">
        <v>141</v>
      </c>
      <c r="G89" s="18" t="s">
        <v>141</v>
      </c>
      <c r="H89" s="18" t="s">
        <v>141</v>
      </c>
      <c r="I89" s="18" t="s">
        <v>141</v>
      </c>
      <c r="J89" s="18" t="s">
        <v>141</v>
      </c>
      <c r="K89" s="18" t="s">
        <v>141</v>
      </c>
      <c r="L89" s="18" t="s">
        <v>141</v>
      </c>
      <c r="M89" s="18" t="s">
        <v>160</v>
      </c>
      <c r="N89" s="18" t="s">
        <v>160</v>
      </c>
      <c r="O89" s="18" t="s">
        <v>160</v>
      </c>
      <c r="P89" s="18" t="s">
        <v>160</v>
      </c>
      <c r="Q89" s="18" t="s">
        <v>160</v>
      </c>
      <c r="R89" s="18" t="s">
        <v>160</v>
      </c>
      <c r="S89" s="18" t="s">
        <v>160</v>
      </c>
      <c r="T89" s="18" t="s">
        <v>160</v>
      </c>
      <c r="U89" s="18" t="s">
        <v>160</v>
      </c>
      <c r="V89" s="18" t="s">
        <v>160</v>
      </c>
      <c r="W89" s="18" t="s">
        <v>160</v>
      </c>
      <c r="X89" s="18" t="s">
        <v>160</v>
      </c>
      <c r="Y89" s="18" t="s">
        <v>160</v>
      </c>
      <c r="Z89" s="18" t="s">
        <v>160</v>
      </c>
      <c r="AA89" s="18" t="s">
        <v>160</v>
      </c>
      <c r="AB89" s="18" t="s">
        <v>160</v>
      </c>
      <c r="AC89" s="18" t="s">
        <v>160</v>
      </c>
      <c r="AD89" s="18" t="s">
        <v>160</v>
      </c>
      <c r="AE89" s="18" t="s">
        <v>160</v>
      </c>
      <c r="AF89" s="18" t="s">
        <v>160</v>
      </c>
      <c r="AG89" s="18" t="s">
        <v>160</v>
      </c>
      <c r="AH89" s="18" t="s">
        <v>160</v>
      </c>
      <c r="AI89" s="18" t="s">
        <v>160</v>
      </c>
      <c r="AJ89" s="18" t="s">
        <v>160</v>
      </c>
      <c r="AK89" s="18" t="s">
        <v>160</v>
      </c>
      <c r="AL89" s="18" t="s">
        <v>160</v>
      </c>
      <c r="AM89" s="18" t="s">
        <v>160</v>
      </c>
      <c r="AN89" s="18"/>
    </row>
    <row r="90" spans="1:40" ht="12.75">
      <c r="A90" s="19" t="s">
        <v>89</v>
      </c>
      <c r="B90" s="23" t="s">
        <v>141</v>
      </c>
      <c r="C90" s="24" t="s">
        <v>141</v>
      </c>
      <c r="D90" s="24" t="s">
        <v>141</v>
      </c>
      <c r="E90" s="24" t="s">
        <v>141</v>
      </c>
      <c r="F90" s="24" t="s">
        <v>141</v>
      </c>
      <c r="G90" s="24" t="s">
        <v>141</v>
      </c>
      <c r="H90" s="24" t="s">
        <v>141</v>
      </c>
      <c r="I90" s="24" t="s">
        <v>141</v>
      </c>
      <c r="J90" s="24" t="s">
        <v>141</v>
      </c>
      <c r="K90" s="24" t="s">
        <v>141</v>
      </c>
      <c r="L90" s="24" t="s">
        <v>141</v>
      </c>
      <c r="M90" s="24" t="s">
        <v>107</v>
      </c>
      <c r="N90" s="24" t="s">
        <v>107</v>
      </c>
      <c r="O90" s="24" t="s">
        <v>107</v>
      </c>
      <c r="P90" s="24" t="s">
        <v>107</v>
      </c>
      <c r="Q90" s="24" t="s">
        <v>107</v>
      </c>
      <c r="R90" s="24" t="s">
        <v>107</v>
      </c>
      <c r="S90" s="24" t="s">
        <v>107</v>
      </c>
      <c r="T90" s="24" t="s">
        <v>107</v>
      </c>
      <c r="U90" s="24" t="s">
        <v>107</v>
      </c>
      <c r="V90" s="24" t="s">
        <v>107</v>
      </c>
      <c r="W90" s="24" t="s">
        <v>107</v>
      </c>
      <c r="X90" s="24" t="s">
        <v>107</v>
      </c>
      <c r="Y90" s="24" t="s">
        <v>107</v>
      </c>
      <c r="Z90" s="24" t="s">
        <v>107</v>
      </c>
      <c r="AA90" s="24" t="s">
        <v>107</v>
      </c>
      <c r="AB90" s="24" t="s">
        <v>107</v>
      </c>
      <c r="AC90" s="24" t="s">
        <v>107</v>
      </c>
      <c r="AD90" s="24" t="s">
        <v>107</v>
      </c>
      <c r="AE90" s="24" t="s">
        <v>107</v>
      </c>
      <c r="AF90" s="24" t="s">
        <v>107</v>
      </c>
      <c r="AG90" s="24" t="s">
        <v>107</v>
      </c>
      <c r="AH90" s="24" t="s">
        <v>107</v>
      </c>
      <c r="AI90" s="24" t="s">
        <v>107</v>
      </c>
      <c r="AJ90" s="24" t="s">
        <v>107</v>
      </c>
      <c r="AK90" s="24" t="s">
        <v>107</v>
      </c>
      <c r="AL90" s="24" t="s">
        <v>107</v>
      </c>
      <c r="AM90" s="24" t="s">
        <v>107</v>
      </c>
      <c r="AN90" s="18"/>
    </row>
    <row r="91" spans="1:40" ht="12.75">
      <c r="A91" s="19" t="s">
        <v>53</v>
      </c>
      <c r="B91" s="25" t="s">
        <v>141</v>
      </c>
      <c r="C91" s="18" t="s">
        <v>141</v>
      </c>
      <c r="D91" s="18" t="s">
        <v>141</v>
      </c>
      <c r="E91" s="18" t="s">
        <v>141</v>
      </c>
      <c r="F91" s="18" t="s">
        <v>141</v>
      </c>
      <c r="G91" s="18" t="s">
        <v>141</v>
      </c>
      <c r="H91" s="18" t="s">
        <v>141</v>
      </c>
      <c r="I91" s="18" t="s">
        <v>141</v>
      </c>
      <c r="J91" s="18" t="s">
        <v>141</v>
      </c>
      <c r="K91" s="18" t="s">
        <v>141</v>
      </c>
      <c r="L91" s="18" t="s">
        <v>141</v>
      </c>
      <c r="M91" s="18" t="s">
        <v>13</v>
      </c>
      <c r="N91" s="18" t="s">
        <v>13</v>
      </c>
      <c r="O91" s="18" t="s">
        <v>13</v>
      </c>
      <c r="P91" s="18" t="s">
        <v>13</v>
      </c>
      <c r="Q91" s="18" t="s">
        <v>13</v>
      </c>
      <c r="R91" s="18" t="s">
        <v>13</v>
      </c>
      <c r="S91" s="18" t="s">
        <v>13</v>
      </c>
      <c r="T91" s="18" t="s">
        <v>13</v>
      </c>
      <c r="U91" s="18" t="s">
        <v>13</v>
      </c>
      <c r="V91" s="18" t="s">
        <v>13</v>
      </c>
      <c r="W91" s="18" t="s">
        <v>13</v>
      </c>
      <c r="X91" s="18" t="s">
        <v>13</v>
      </c>
      <c r="Y91" s="18" t="s">
        <v>13</v>
      </c>
      <c r="Z91" s="18" t="s">
        <v>13</v>
      </c>
      <c r="AA91" s="18" t="s">
        <v>13</v>
      </c>
      <c r="AB91" s="18" t="s">
        <v>13</v>
      </c>
      <c r="AC91" s="18" t="s">
        <v>13</v>
      </c>
      <c r="AD91" s="18" t="s">
        <v>13</v>
      </c>
      <c r="AE91" s="18" t="s">
        <v>108</v>
      </c>
      <c r="AF91" s="18" t="s">
        <v>108</v>
      </c>
      <c r="AG91" s="18" t="s">
        <v>108</v>
      </c>
      <c r="AH91" s="18" t="s">
        <v>108</v>
      </c>
      <c r="AI91" s="18" t="s">
        <v>108</v>
      </c>
      <c r="AJ91" s="18" t="s">
        <v>108</v>
      </c>
      <c r="AK91" s="18" t="s">
        <v>231</v>
      </c>
      <c r="AL91" s="18" t="s">
        <v>141</v>
      </c>
      <c r="AM91" s="18" t="s">
        <v>141</v>
      </c>
      <c r="AN91" s="18"/>
    </row>
    <row r="92" spans="1:40" ht="12.75">
      <c r="A92" s="19" t="s">
        <v>5</v>
      </c>
      <c r="B92" s="23" t="s">
        <v>141</v>
      </c>
      <c r="C92" s="24" t="s">
        <v>141</v>
      </c>
      <c r="D92" s="24" t="s">
        <v>141</v>
      </c>
      <c r="E92" s="24" t="s">
        <v>141</v>
      </c>
      <c r="F92" s="24" t="s">
        <v>141</v>
      </c>
      <c r="G92" s="24" t="s">
        <v>141</v>
      </c>
      <c r="H92" s="24" t="s">
        <v>141</v>
      </c>
      <c r="I92" s="24" t="s">
        <v>141</v>
      </c>
      <c r="J92" s="24" t="s">
        <v>141</v>
      </c>
      <c r="K92" s="24" t="s">
        <v>141</v>
      </c>
      <c r="L92" s="24" t="s">
        <v>141</v>
      </c>
      <c r="M92" s="24" t="s">
        <v>3</v>
      </c>
      <c r="N92" s="24" t="s">
        <v>3</v>
      </c>
      <c r="O92" s="24" t="s">
        <v>3</v>
      </c>
      <c r="P92" s="24" t="s">
        <v>3</v>
      </c>
      <c r="Q92" s="24" t="s">
        <v>3</v>
      </c>
      <c r="R92" s="24" t="s">
        <v>3</v>
      </c>
      <c r="S92" s="24" t="s">
        <v>3</v>
      </c>
      <c r="T92" s="24" t="s">
        <v>3</v>
      </c>
      <c r="U92" s="24" t="s">
        <v>3</v>
      </c>
      <c r="V92" s="24" t="s">
        <v>3</v>
      </c>
      <c r="W92" s="24" t="s">
        <v>3</v>
      </c>
      <c r="X92" s="24" t="s">
        <v>3</v>
      </c>
      <c r="Y92" s="24" t="s">
        <v>3</v>
      </c>
      <c r="Z92" s="24" t="s">
        <v>3</v>
      </c>
      <c r="AA92" s="24" t="s">
        <v>3</v>
      </c>
      <c r="AB92" s="24" t="s">
        <v>3</v>
      </c>
      <c r="AC92" s="24" t="s">
        <v>3</v>
      </c>
      <c r="AD92" s="24" t="s">
        <v>3</v>
      </c>
      <c r="AE92" s="24" t="s">
        <v>3</v>
      </c>
      <c r="AF92" s="24" t="s">
        <v>3</v>
      </c>
      <c r="AG92" s="24" t="s">
        <v>3</v>
      </c>
      <c r="AH92" s="24" t="s">
        <v>3</v>
      </c>
      <c r="AI92" s="24" t="s">
        <v>3</v>
      </c>
      <c r="AJ92" s="24" t="s">
        <v>3</v>
      </c>
      <c r="AK92" s="24" t="s">
        <v>141</v>
      </c>
      <c r="AL92" s="24"/>
      <c r="AM92" s="24"/>
      <c r="AN92" s="18"/>
    </row>
    <row r="93" spans="1:40" ht="12.75">
      <c r="A93" s="19" t="s">
        <v>6</v>
      </c>
      <c r="B93" s="25" t="s">
        <v>141</v>
      </c>
      <c r="C93" s="18" t="s">
        <v>141</v>
      </c>
      <c r="D93" s="18" t="s">
        <v>141</v>
      </c>
      <c r="E93" s="18" t="s">
        <v>141</v>
      </c>
      <c r="F93" s="18" t="s">
        <v>141</v>
      </c>
      <c r="G93" s="18" t="s">
        <v>141</v>
      </c>
      <c r="H93" s="18" t="s">
        <v>141</v>
      </c>
      <c r="I93" s="18" t="s">
        <v>141</v>
      </c>
      <c r="J93" s="18" t="s">
        <v>141</v>
      </c>
      <c r="K93" s="18" t="s">
        <v>141</v>
      </c>
      <c r="L93" s="18" t="s">
        <v>141</v>
      </c>
      <c r="M93" s="18" t="s">
        <v>168</v>
      </c>
      <c r="N93" s="18" t="s">
        <v>168</v>
      </c>
      <c r="O93" s="18" t="s">
        <v>168</v>
      </c>
      <c r="P93" s="18" t="s">
        <v>168</v>
      </c>
      <c r="Q93" s="18" t="s">
        <v>168</v>
      </c>
      <c r="R93" s="18" t="s">
        <v>168</v>
      </c>
      <c r="S93" s="18" t="s">
        <v>168</v>
      </c>
      <c r="T93" s="18" t="s">
        <v>168</v>
      </c>
      <c r="U93" s="18" t="s">
        <v>168</v>
      </c>
      <c r="V93" s="18" t="s">
        <v>168</v>
      </c>
      <c r="W93" s="18" t="s">
        <v>168</v>
      </c>
      <c r="X93" s="18" t="s">
        <v>168</v>
      </c>
      <c r="Y93" s="18" t="s">
        <v>168</v>
      </c>
      <c r="Z93" s="18" t="s">
        <v>168</v>
      </c>
      <c r="AA93" s="18" t="s">
        <v>168</v>
      </c>
      <c r="AB93" s="18" t="s">
        <v>168</v>
      </c>
      <c r="AC93" s="18" t="s">
        <v>168</v>
      </c>
      <c r="AD93" s="18" t="s">
        <v>168</v>
      </c>
      <c r="AE93" s="18" t="s">
        <v>168</v>
      </c>
      <c r="AF93" s="18" t="s">
        <v>168</v>
      </c>
      <c r="AG93" s="18" t="s">
        <v>168</v>
      </c>
      <c r="AH93" s="18" t="s">
        <v>168</v>
      </c>
      <c r="AI93" s="18" t="s">
        <v>168</v>
      </c>
      <c r="AJ93" s="18" t="s">
        <v>168</v>
      </c>
      <c r="AK93" s="18" t="s">
        <v>141</v>
      </c>
      <c r="AL93" s="18"/>
      <c r="AM93" s="18"/>
      <c r="AN93" s="24"/>
    </row>
    <row r="94" spans="1:40" ht="12.75">
      <c r="A94" s="19" t="s">
        <v>7</v>
      </c>
      <c r="B94" s="25" t="s">
        <v>141</v>
      </c>
      <c r="C94" s="18" t="s">
        <v>141</v>
      </c>
      <c r="D94" s="18" t="s">
        <v>141</v>
      </c>
      <c r="E94" s="18" t="s">
        <v>141</v>
      </c>
      <c r="F94" s="18" t="s">
        <v>141</v>
      </c>
      <c r="G94" s="18" t="s">
        <v>141</v>
      </c>
      <c r="H94" s="18" t="s">
        <v>141</v>
      </c>
      <c r="I94" s="18" t="s">
        <v>141</v>
      </c>
      <c r="J94" s="18" t="s">
        <v>141</v>
      </c>
      <c r="K94" s="18" t="s">
        <v>141</v>
      </c>
      <c r="L94" s="18" t="s">
        <v>141</v>
      </c>
      <c r="M94" s="18" t="s">
        <v>161</v>
      </c>
      <c r="N94" s="18" t="s">
        <v>161</v>
      </c>
      <c r="O94" s="18" t="s">
        <v>161</v>
      </c>
      <c r="P94" s="18" t="s">
        <v>161</v>
      </c>
      <c r="Q94" s="18" t="s">
        <v>161</v>
      </c>
      <c r="R94" s="18" t="s">
        <v>161</v>
      </c>
      <c r="S94" s="18" t="s">
        <v>161</v>
      </c>
      <c r="T94" s="18" t="s">
        <v>161</v>
      </c>
      <c r="U94" s="18" t="s">
        <v>161</v>
      </c>
      <c r="V94" s="18" t="s">
        <v>161</v>
      </c>
      <c r="W94" s="18" t="s">
        <v>161</v>
      </c>
      <c r="X94" s="18" t="s">
        <v>161</v>
      </c>
      <c r="Y94" s="18" t="s">
        <v>161</v>
      </c>
      <c r="Z94" s="18" t="s">
        <v>161</v>
      </c>
      <c r="AA94" s="18" t="s">
        <v>161</v>
      </c>
      <c r="AB94" s="18" t="s">
        <v>161</v>
      </c>
      <c r="AC94" s="18" t="s">
        <v>161</v>
      </c>
      <c r="AD94" s="18" t="s">
        <v>161</v>
      </c>
      <c r="AE94" s="18" t="s">
        <v>161</v>
      </c>
      <c r="AF94" s="18" t="s">
        <v>161</v>
      </c>
      <c r="AG94" s="18" t="s">
        <v>161</v>
      </c>
      <c r="AH94" s="18" t="s">
        <v>161</v>
      </c>
      <c r="AI94" s="18" t="s">
        <v>161</v>
      </c>
      <c r="AJ94" s="18" t="s">
        <v>161</v>
      </c>
      <c r="AK94" s="18" t="s">
        <v>161</v>
      </c>
      <c r="AL94" s="18" t="s">
        <v>161</v>
      </c>
      <c r="AM94" s="18" t="s">
        <v>161</v>
      </c>
      <c r="AN94" s="18"/>
    </row>
    <row r="95" spans="1:40" ht="12.75">
      <c r="A95" s="19" t="s">
        <v>111</v>
      </c>
      <c r="B95" s="21" t="s">
        <v>141</v>
      </c>
      <c r="C95" s="10" t="s">
        <v>141</v>
      </c>
      <c r="D95" s="10" t="s">
        <v>141</v>
      </c>
      <c r="E95" s="21" t="s">
        <v>141</v>
      </c>
      <c r="F95" s="21" t="s">
        <v>141</v>
      </c>
      <c r="G95" s="10" t="s">
        <v>141</v>
      </c>
      <c r="H95" s="10" t="s">
        <v>141</v>
      </c>
      <c r="I95" s="10" t="s">
        <v>141</v>
      </c>
      <c r="J95" s="10" t="s">
        <v>141</v>
      </c>
      <c r="K95" s="10" t="s">
        <v>141</v>
      </c>
      <c r="L95" s="10" t="s">
        <v>141</v>
      </c>
      <c r="M95" s="10" t="s">
        <v>167</v>
      </c>
      <c r="N95" s="10" t="s">
        <v>167</v>
      </c>
      <c r="O95" s="10" t="s">
        <v>167</v>
      </c>
      <c r="P95" s="10" t="s">
        <v>167</v>
      </c>
      <c r="Q95" s="10" t="s">
        <v>167</v>
      </c>
      <c r="R95" s="10" t="s">
        <v>167</v>
      </c>
      <c r="S95" s="10" t="s">
        <v>167</v>
      </c>
      <c r="T95" s="10" t="s">
        <v>167</v>
      </c>
      <c r="U95" s="10" t="s">
        <v>167</v>
      </c>
      <c r="V95" s="10" t="s">
        <v>167</v>
      </c>
      <c r="W95" s="10" t="s">
        <v>167</v>
      </c>
      <c r="X95" s="10" t="s">
        <v>167</v>
      </c>
      <c r="Y95" s="10" t="s">
        <v>167</v>
      </c>
      <c r="Z95" s="10" t="s">
        <v>167</v>
      </c>
      <c r="AA95" s="10" t="s">
        <v>167</v>
      </c>
      <c r="AB95" s="10" t="s">
        <v>167</v>
      </c>
      <c r="AC95" s="10" t="s">
        <v>167</v>
      </c>
      <c r="AD95" s="10" t="s">
        <v>167</v>
      </c>
      <c r="AE95" s="10" t="s">
        <v>167</v>
      </c>
      <c r="AF95" s="10" t="s">
        <v>167</v>
      </c>
      <c r="AG95" s="10" t="s">
        <v>167</v>
      </c>
      <c r="AH95" s="10" t="s">
        <v>167</v>
      </c>
      <c r="AI95" s="10" t="s">
        <v>167</v>
      </c>
      <c r="AJ95" s="10" t="s">
        <v>167</v>
      </c>
      <c r="AK95" s="10" t="s">
        <v>167</v>
      </c>
      <c r="AL95" s="10" t="s">
        <v>167</v>
      </c>
      <c r="AM95" s="10" t="s">
        <v>167</v>
      </c>
      <c r="AN95" s="24"/>
    </row>
    <row r="96" spans="1:40" ht="12.75">
      <c r="A96" s="26" t="s">
        <v>16</v>
      </c>
      <c r="B96" s="21" t="s">
        <v>141</v>
      </c>
      <c r="C96" s="21" t="s">
        <v>141</v>
      </c>
      <c r="D96" s="21" t="s">
        <v>141</v>
      </c>
      <c r="E96" s="21" t="s">
        <v>141</v>
      </c>
      <c r="F96" s="21" t="s">
        <v>141</v>
      </c>
      <c r="G96" s="21" t="s">
        <v>141</v>
      </c>
      <c r="H96" s="21" t="s">
        <v>141</v>
      </c>
      <c r="I96" s="21" t="s">
        <v>141</v>
      </c>
      <c r="J96" s="21" t="s">
        <v>141</v>
      </c>
      <c r="K96" s="21" t="s">
        <v>141</v>
      </c>
      <c r="L96" s="21" t="s">
        <v>141</v>
      </c>
      <c r="M96" s="21" t="s">
        <v>36</v>
      </c>
      <c r="N96" s="21" t="s">
        <v>36</v>
      </c>
      <c r="O96" s="21" t="s">
        <v>36</v>
      </c>
      <c r="P96" s="21" t="s">
        <v>36</v>
      </c>
      <c r="Q96" s="21" t="s">
        <v>36</v>
      </c>
      <c r="R96" s="21" t="s">
        <v>36</v>
      </c>
      <c r="S96" s="21" t="s">
        <v>36</v>
      </c>
      <c r="T96" s="21" t="s">
        <v>36</v>
      </c>
      <c r="U96" s="21" t="s">
        <v>36</v>
      </c>
      <c r="V96" s="21" t="s">
        <v>36</v>
      </c>
      <c r="W96" s="21" t="s">
        <v>36</v>
      </c>
      <c r="X96" s="21" t="s">
        <v>36</v>
      </c>
      <c r="Y96" s="21" t="s">
        <v>36</v>
      </c>
      <c r="Z96" s="21" t="s">
        <v>36</v>
      </c>
      <c r="AA96" s="21" t="s">
        <v>36</v>
      </c>
      <c r="AB96" s="21" t="s">
        <v>36</v>
      </c>
      <c r="AC96" s="21" t="s">
        <v>36</v>
      </c>
      <c r="AD96" s="21" t="s">
        <v>36</v>
      </c>
      <c r="AE96" s="21" t="s">
        <v>36</v>
      </c>
      <c r="AF96" s="21" t="s">
        <v>36</v>
      </c>
      <c r="AG96" s="21" t="s">
        <v>36</v>
      </c>
      <c r="AH96" s="21" t="s">
        <v>36</v>
      </c>
      <c r="AI96" s="21" t="s">
        <v>36</v>
      </c>
      <c r="AJ96" s="21" t="s">
        <v>36</v>
      </c>
      <c r="AK96" s="21"/>
      <c r="AL96" s="21"/>
      <c r="AM96" s="21"/>
      <c r="AN96" s="18"/>
    </row>
    <row r="97" spans="1:40" ht="12.75">
      <c r="A97" s="27" t="s">
        <v>88</v>
      </c>
      <c r="B97" s="18" t="s">
        <v>141</v>
      </c>
      <c r="C97" s="18" t="s">
        <v>141</v>
      </c>
      <c r="D97" s="18" t="s">
        <v>141</v>
      </c>
      <c r="E97" s="18" t="s">
        <v>141</v>
      </c>
      <c r="F97" s="18" t="s">
        <v>141</v>
      </c>
      <c r="G97" s="18" t="s">
        <v>141</v>
      </c>
      <c r="H97" s="18" t="s">
        <v>141</v>
      </c>
      <c r="I97" s="18" t="s">
        <v>141</v>
      </c>
      <c r="J97" s="18" t="s">
        <v>141</v>
      </c>
      <c r="K97" s="18" t="s">
        <v>141</v>
      </c>
      <c r="L97" s="18" t="s">
        <v>141</v>
      </c>
      <c r="M97" s="18" t="s">
        <v>144</v>
      </c>
      <c r="N97" s="18" t="s">
        <v>141</v>
      </c>
      <c r="O97" s="18" t="s">
        <v>141</v>
      </c>
      <c r="P97" s="18" t="s">
        <v>144</v>
      </c>
      <c r="Q97" s="18" t="s">
        <v>141</v>
      </c>
      <c r="R97" s="18" t="s">
        <v>141</v>
      </c>
      <c r="S97" s="18" t="s">
        <v>144</v>
      </c>
      <c r="T97" s="18" t="s">
        <v>141</v>
      </c>
      <c r="U97" s="18" t="s">
        <v>141</v>
      </c>
      <c r="V97" s="18" t="s">
        <v>144</v>
      </c>
      <c r="W97" s="18" t="s">
        <v>141</v>
      </c>
      <c r="X97" s="18" t="s">
        <v>141</v>
      </c>
      <c r="Y97" s="18" t="s">
        <v>144</v>
      </c>
      <c r="Z97" s="18" t="s">
        <v>141</v>
      </c>
      <c r="AA97" s="18" t="s">
        <v>141</v>
      </c>
      <c r="AB97" s="18" t="s">
        <v>144</v>
      </c>
      <c r="AC97" s="18" t="s">
        <v>141</v>
      </c>
      <c r="AD97" s="18" t="s">
        <v>141</v>
      </c>
      <c r="AE97" s="18" t="s">
        <v>144</v>
      </c>
      <c r="AF97" s="18" t="s">
        <v>141</v>
      </c>
      <c r="AG97" s="18" t="s">
        <v>141</v>
      </c>
      <c r="AH97" s="18" t="s">
        <v>144</v>
      </c>
      <c r="AI97" s="18" t="s">
        <v>141</v>
      </c>
      <c r="AJ97" s="18" t="s">
        <v>141</v>
      </c>
      <c r="AK97" s="18" t="s">
        <v>144</v>
      </c>
      <c r="AL97" s="18" t="s">
        <v>141</v>
      </c>
      <c r="AM97" s="18" t="s">
        <v>141</v>
      </c>
      <c r="AN97" s="18"/>
    </row>
    <row r="98" spans="1:40" ht="12.75">
      <c r="A98" s="1" t="s">
        <v>78</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10"/>
    </row>
    <row r="99" spans="1:40" ht="12.75">
      <c r="A99" s="1"/>
      <c r="B99" s="2"/>
      <c r="C99" s="29" t="s">
        <v>46</v>
      </c>
      <c r="D99" s="30">
        <v>38781</v>
      </c>
      <c r="E99" s="31">
        <v>0.25</v>
      </c>
      <c r="F99" s="30">
        <v>38781</v>
      </c>
      <c r="G99" s="31">
        <v>0.5</v>
      </c>
      <c r="H99" s="29" t="s">
        <v>103</v>
      </c>
      <c r="I99" s="30">
        <v>38781</v>
      </c>
      <c r="J99" s="31">
        <v>0.45833333333575865</v>
      </c>
      <c r="K99" s="30">
        <v>38781</v>
      </c>
      <c r="L99" s="31">
        <v>0.7083333333357587</v>
      </c>
      <c r="M99" s="29">
        <v>0.2523722996163941</v>
      </c>
      <c r="N99" s="29" t="s">
        <v>79</v>
      </c>
      <c r="O99" s="29">
        <v>0.04</v>
      </c>
      <c r="P99" s="29">
        <v>5.7391143414765455</v>
      </c>
      <c r="Q99" s="29" t="s">
        <v>79</v>
      </c>
      <c r="R99" s="29">
        <v>0.31</v>
      </c>
      <c r="S99" s="29">
        <v>5.653139511407228</v>
      </c>
      <c r="T99" s="29" t="s">
        <v>79</v>
      </c>
      <c r="U99" s="29">
        <v>0.2</v>
      </c>
      <c r="V99" s="29">
        <v>0.7066424389259035</v>
      </c>
      <c r="W99" s="29" t="s">
        <v>79</v>
      </c>
      <c r="X99" s="29">
        <v>0.05</v>
      </c>
      <c r="Y99" s="29">
        <v>2.506898176189515</v>
      </c>
      <c r="Z99" s="29" t="s">
        <v>79</v>
      </c>
      <c r="AA99" s="29">
        <v>0.05</v>
      </c>
      <c r="AB99" s="29">
        <v>0.7234672589003297</v>
      </c>
      <c r="AC99" s="29" t="s">
        <v>79</v>
      </c>
      <c r="AD99" s="29">
        <v>0.08</v>
      </c>
      <c r="AE99" s="29">
        <v>1.0549162123965274</v>
      </c>
      <c r="AF99" s="29" t="s">
        <v>79</v>
      </c>
      <c r="AG99" s="29">
        <v>0.01</v>
      </c>
      <c r="AH99" s="29">
        <v>0.3802409314220338</v>
      </c>
      <c r="AI99" s="29" t="s">
        <v>79</v>
      </c>
      <c r="AJ99" s="29">
        <v>0.0032</v>
      </c>
      <c r="AK99" s="29">
        <v>28.602193956524665</v>
      </c>
      <c r="AL99" s="29" t="s">
        <v>79</v>
      </c>
      <c r="AM99" s="2">
        <v>0.01</v>
      </c>
      <c r="AN99" s="21"/>
    </row>
    <row r="100" spans="1:40" ht="12.75">
      <c r="A100" s="1"/>
      <c r="B100" s="2"/>
      <c r="C100" s="29" t="s">
        <v>46</v>
      </c>
      <c r="D100" s="30">
        <v>38781</v>
      </c>
      <c r="E100" s="31">
        <v>0.5</v>
      </c>
      <c r="F100" s="30">
        <v>38781</v>
      </c>
      <c r="G100" s="31">
        <v>0.75</v>
      </c>
      <c r="H100" s="29" t="s">
        <v>103</v>
      </c>
      <c r="I100" s="30">
        <v>38781</v>
      </c>
      <c r="J100" s="31">
        <v>0.7083333333357587</v>
      </c>
      <c r="K100" s="30">
        <v>38781</v>
      </c>
      <c r="L100" s="31">
        <v>0.9583333333357587</v>
      </c>
      <c r="M100" s="29">
        <v>0.4244078661451559</v>
      </c>
      <c r="N100" s="29" t="s">
        <v>79</v>
      </c>
      <c r="O100" s="29">
        <v>0.04</v>
      </c>
      <c r="P100" s="29">
        <v>1.1280761082138242</v>
      </c>
      <c r="Q100" s="29" t="s">
        <v>79</v>
      </c>
      <c r="R100" s="29">
        <v>0.31</v>
      </c>
      <c r="S100" s="29">
        <v>4.4138418079096216</v>
      </c>
      <c r="T100" s="29" t="s">
        <v>79</v>
      </c>
      <c r="U100" s="29">
        <v>0.2</v>
      </c>
      <c r="V100" s="29">
        <v>0.7299815297696681</v>
      </c>
      <c r="W100" s="29" t="s">
        <v>79</v>
      </c>
      <c r="X100" s="29">
        <v>0.05</v>
      </c>
      <c r="Y100" s="29">
        <v>1.1374130812690177</v>
      </c>
      <c r="Z100" s="29" t="s">
        <v>79</v>
      </c>
      <c r="AA100" s="29">
        <v>0.05</v>
      </c>
      <c r="AB100" s="29">
        <v>0.28859734897870604</v>
      </c>
      <c r="AC100" s="29" t="s">
        <v>79</v>
      </c>
      <c r="AD100" s="29">
        <v>0.08</v>
      </c>
      <c r="AE100" s="29">
        <v>0.5771946979574121</v>
      </c>
      <c r="AF100" s="29" t="s">
        <v>79</v>
      </c>
      <c r="AG100" s="29">
        <v>0.01</v>
      </c>
      <c r="AH100" s="29">
        <v>0.14599630595393362</v>
      </c>
      <c r="AI100" s="29" t="s">
        <v>79</v>
      </c>
      <c r="AJ100" s="29">
        <v>0.0032</v>
      </c>
      <c r="AK100" s="29">
        <v>13.58105171664499</v>
      </c>
      <c r="AL100" s="29" t="s">
        <v>79</v>
      </c>
      <c r="AM100" s="2">
        <v>0.01</v>
      </c>
      <c r="AN100" s="18"/>
    </row>
    <row r="101" spans="1:40" ht="12.75">
      <c r="A101" s="1"/>
      <c r="B101" s="2"/>
      <c r="C101" s="29" t="s">
        <v>46</v>
      </c>
      <c r="D101" s="30">
        <v>38782</v>
      </c>
      <c r="E101" s="31">
        <v>0.25</v>
      </c>
      <c r="F101" s="30">
        <v>38782</v>
      </c>
      <c r="G101" s="31">
        <v>0.5</v>
      </c>
      <c r="H101" s="29" t="s">
        <v>103</v>
      </c>
      <c r="I101" s="30">
        <v>38782</v>
      </c>
      <c r="J101" s="31">
        <v>0.45833333333575865</v>
      </c>
      <c r="K101" s="30">
        <v>38782</v>
      </c>
      <c r="L101" s="31">
        <v>0.7083333333357587</v>
      </c>
      <c r="M101" s="29">
        <v>0.40270336519942246</v>
      </c>
      <c r="N101" s="29" t="s">
        <v>79</v>
      </c>
      <c r="O101" s="29">
        <v>0.04</v>
      </c>
      <c r="P101" s="29">
        <v>3.723080155478487</v>
      </c>
      <c r="Q101" s="29" t="s">
        <v>79</v>
      </c>
      <c r="R101" s="29">
        <v>0.31</v>
      </c>
      <c r="S101" s="29">
        <v>8.281682249535951</v>
      </c>
      <c r="T101" s="29" t="s">
        <v>79</v>
      </c>
      <c r="U101" s="29">
        <v>0.2</v>
      </c>
      <c r="V101" s="29">
        <v>1.9259726161711515</v>
      </c>
      <c r="W101" s="29" t="s">
        <v>79</v>
      </c>
      <c r="X101" s="29">
        <v>0.05</v>
      </c>
      <c r="Y101" s="29">
        <v>2.3812025072661505</v>
      </c>
      <c r="Z101" s="29" t="s">
        <v>79</v>
      </c>
      <c r="AA101" s="29">
        <v>0.05</v>
      </c>
      <c r="AB101" s="29">
        <v>0.6303183107469222</v>
      </c>
      <c r="AC101" s="29" t="s">
        <v>79</v>
      </c>
      <c r="AD101" s="29">
        <v>0.08</v>
      </c>
      <c r="AE101" s="29">
        <v>0.8964527086178449</v>
      </c>
      <c r="AF101" s="29" t="s">
        <v>79</v>
      </c>
      <c r="AG101" s="29">
        <v>0.01</v>
      </c>
      <c r="AH101" s="29">
        <v>0.15757957768673056</v>
      </c>
      <c r="AI101" s="29" t="s">
        <v>79</v>
      </c>
      <c r="AJ101" s="29">
        <v>0.0032</v>
      </c>
      <c r="AK101" s="29">
        <v>22.761494554749966</v>
      </c>
      <c r="AL101" s="29" t="s">
        <v>79</v>
      </c>
      <c r="AM101" s="2">
        <v>0.01</v>
      </c>
      <c r="AN101" s="2"/>
    </row>
    <row r="102" spans="1:40" ht="12.75">
      <c r="A102" s="1"/>
      <c r="B102" s="2"/>
      <c r="C102" s="29" t="s">
        <v>46</v>
      </c>
      <c r="D102" s="30">
        <v>38782</v>
      </c>
      <c r="E102" s="31">
        <v>0.5</v>
      </c>
      <c r="F102" s="30">
        <v>38782</v>
      </c>
      <c r="G102" s="31">
        <v>0.75</v>
      </c>
      <c r="H102" s="29" t="s">
        <v>103</v>
      </c>
      <c r="I102" s="30">
        <v>38782</v>
      </c>
      <c r="J102" s="31">
        <v>0.7083333333357587</v>
      </c>
      <c r="K102" s="30">
        <v>38782</v>
      </c>
      <c r="L102" s="31">
        <v>0.9583333333357587</v>
      </c>
      <c r="M102" s="29">
        <v>0.26613439787092485</v>
      </c>
      <c r="N102" s="29" t="s">
        <v>79</v>
      </c>
      <c r="O102" s="29">
        <v>0.04</v>
      </c>
      <c r="P102" s="29">
        <v>0.6631736526946107</v>
      </c>
      <c r="Q102" s="29" t="s">
        <v>79</v>
      </c>
      <c r="R102" s="29">
        <v>0.31</v>
      </c>
      <c r="S102" s="29">
        <v>3.276779773785762</v>
      </c>
      <c r="T102" s="29" t="s">
        <v>79</v>
      </c>
      <c r="U102" s="29">
        <v>0.2</v>
      </c>
      <c r="V102" s="29">
        <v>1.3140385894876914</v>
      </c>
      <c r="W102" s="29" t="s">
        <v>79</v>
      </c>
      <c r="X102" s="29">
        <v>0.05</v>
      </c>
      <c r="Y102" s="29">
        <v>0.5988023952095809</v>
      </c>
      <c r="Z102" s="29" t="s">
        <v>79</v>
      </c>
      <c r="AA102" s="29">
        <v>0.05</v>
      </c>
      <c r="AB102" s="29">
        <v>0.33266799733865604</v>
      </c>
      <c r="AC102" s="29" t="s">
        <v>79</v>
      </c>
      <c r="AD102" s="29">
        <v>0.08</v>
      </c>
      <c r="AE102" s="29">
        <v>0.5871590153027278</v>
      </c>
      <c r="AF102" s="29" t="s">
        <v>79</v>
      </c>
      <c r="AG102" s="29">
        <v>0.01</v>
      </c>
      <c r="AH102" s="29">
        <v>0.18962075848303397</v>
      </c>
      <c r="AI102" s="29" t="s">
        <v>79</v>
      </c>
      <c r="AJ102" s="29">
        <v>0.0032</v>
      </c>
      <c r="AK102" s="29">
        <v>6.653359946773121</v>
      </c>
      <c r="AL102" s="29" t="s">
        <v>79</v>
      </c>
      <c r="AM102" s="2">
        <v>0.01</v>
      </c>
      <c r="AN102" s="2"/>
    </row>
    <row r="103" spans="1:40" ht="12.75">
      <c r="A103" s="1"/>
      <c r="B103" s="2"/>
      <c r="C103" s="29" t="s">
        <v>46</v>
      </c>
      <c r="D103" s="30">
        <v>38783</v>
      </c>
      <c r="E103" s="31">
        <v>0.25</v>
      </c>
      <c r="F103" s="30">
        <v>38783</v>
      </c>
      <c r="G103" s="31">
        <v>0.5</v>
      </c>
      <c r="H103" s="29" t="s">
        <v>103</v>
      </c>
      <c r="I103" s="30">
        <v>38783</v>
      </c>
      <c r="J103" s="31">
        <v>0.45833333333575865</v>
      </c>
      <c r="K103" s="30">
        <v>38783</v>
      </c>
      <c r="L103" s="31">
        <v>0.7083333333357587</v>
      </c>
      <c r="M103" s="29">
        <v>0.5644499178981982</v>
      </c>
      <c r="N103" s="29" t="s">
        <v>79</v>
      </c>
      <c r="O103" s="29">
        <v>0.04</v>
      </c>
      <c r="P103" s="29">
        <v>3.63711001642039</v>
      </c>
      <c r="Q103" s="29" t="s">
        <v>79</v>
      </c>
      <c r="R103" s="29">
        <v>0.31</v>
      </c>
      <c r="S103" s="29">
        <v>8.381226053639914</v>
      </c>
      <c r="T103" s="29" t="s">
        <v>79</v>
      </c>
      <c r="U103" s="29">
        <v>0.2</v>
      </c>
      <c r="V103" s="29">
        <v>1.282840722495905</v>
      </c>
      <c r="W103" s="29" t="s">
        <v>79</v>
      </c>
      <c r="X103" s="29">
        <v>0.05</v>
      </c>
      <c r="Y103" s="29">
        <v>2.9419813902572756</v>
      </c>
      <c r="Z103" s="29" t="s">
        <v>79</v>
      </c>
      <c r="AA103" s="29">
        <v>0.05</v>
      </c>
      <c r="AB103" s="29">
        <v>0.6841817186644826</v>
      </c>
      <c r="AC103" s="29" t="s">
        <v>79</v>
      </c>
      <c r="AD103" s="29">
        <v>0.08</v>
      </c>
      <c r="AE103" s="29">
        <v>1.0450875752599973</v>
      </c>
      <c r="AF103" s="29" t="s">
        <v>79</v>
      </c>
      <c r="AG103" s="29">
        <v>0.01</v>
      </c>
      <c r="AH103" s="29">
        <v>0.306171319102356</v>
      </c>
      <c r="AI103" s="29" t="s">
        <v>79</v>
      </c>
      <c r="AJ103" s="29">
        <v>0.0032</v>
      </c>
      <c r="AK103" s="29">
        <v>25.6568144499181</v>
      </c>
      <c r="AL103" s="29" t="s">
        <v>79</v>
      </c>
      <c r="AM103" s="2">
        <v>0.01</v>
      </c>
      <c r="AN103" s="2"/>
    </row>
    <row r="104" spans="1:40" ht="12.75">
      <c r="A104" s="1"/>
      <c r="B104" s="2"/>
      <c r="C104" s="29" t="s">
        <v>46</v>
      </c>
      <c r="D104" s="30">
        <v>38783</v>
      </c>
      <c r="E104" s="31">
        <v>0.5</v>
      </c>
      <c r="F104" s="30">
        <v>38783</v>
      </c>
      <c r="G104" s="31">
        <v>0.75</v>
      </c>
      <c r="H104" s="29" t="s">
        <v>103</v>
      </c>
      <c r="I104" s="30">
        <v>38783</v>
      </c>
      <c r="J104" s="31">
        <v>0.7083333333357587</v>
      </c>
      <c r="K104" s="30">
        <v>38783</v>
      </c>
      <c r="L104" s="31">
        <v>0.9583333333357587</v>
      </c>
      <c r="M104" s="29">
        <v>0.17310621797534764</v>
      </c>
      <c r="N104" s="29" t="s">
        <v>79</v>
      </c>
      <c r="O104" s="29">
        <v>0.04</v>
      </c>
      <c r="P104" s="29">
        <v>0.613488436504632</v>
      </c>
      <c r="Q104" s="29" t="s">
        <v>79</v>
      </c>
      <c r="R104" s="29">
        <v>0.31</v>
      </c>
      <c r="S104" s="29">
        <v>1.4367816091953856</v>
      </c>
      <c r="T104" s="29" t="s">
        <v>79</v>
      </c>
      <c r="U104" s="29">
        <v>0.2</v>
      </c>
      <c r="V104" s="29">
        <v>0.8309098462816686</v>
      </c>
      <c r="W104" s="29" t="s">
        <v>79</v>
      </c>
      <c r="X104" s="29">
        <v>0.05</v>
      </c>
      <c r="Y104" s="29">
        <v>0.2423487051654867</v>
      </c>
      <c r="Z104" s="29" t="s">
        <v>79</v>
      </c>
      <c r="AA104" s="29">
        <v>0.05</v>
      </c>
      <c r="AB104" s="29">
        <v>0.45007616673590395</v>
      </c>
      <c r="AC104" s="29" t="s">
        <v>79</v>
      </c>
      <c r="AD104" s="29">
        <v>0.08</v>
      </c>
      <c r="AE104" s="29">
        <v>0.5106633430272755</v>
      </c>
      <c r="AF104" s="29" t="s">
        <v>79</v>
      </c>
      <c r="AG104" s="29">
        <v>0.01</v>
      </c>
      <c r="AH104" s="29">
        <v>0.09347735770668773</v>
      </c>
      <c r="AI104" s="29" t="s">
        <v>79</v>
      </c>
      <c r="AJ104" s="29">
        <v>0.0032</v>
      </c>
      <c r="AK104" s="29"/>
      <c r="AL104" s="29" t="s">
        <v>26</v>
      </c>
      <c r="AM104" s="2">
        <v>0.01</v>
      </c>
      <c r="AN104" s="2"/>
    </row>
    <row r="105" spans="1:40" ht="12.75">
      <c r="A105" s="1"/>
      <c r="B105" s="2"/>
      <c r="C105" s="29" t="s">
        <v>46</v>
      </c>
      <c r="D105" s="30">
        <v>38784</v>
      </c>
      <c r="E105" s="31">
        <v>0.25</v>
      </c>
      <c r="F105" s="30">
        <v>38784</v>
      </c>
      <c r="G105" s="31">
        <v>0.5</v>
      </c>
      <c r="H105" s="29" t="s">
        <v>103</v>
      </c>
      <c r="I105" s="30">
        <v>38784</v>
      </c>
      <c r="J105" s="31">
        <v>0.45833333333575865</v>
      </c>
      <c r="K105" s="30">
        <v>38784</v>
      </c>
      <c r="L105" s="31">
        <v>0.7083333333357587</v>
      </c>
      <c r="M105" s="29">
        <v>1.0513036164844491</v>
      </c>
      <c r="N105" s="29" t="s">
        <v>79</v>
      </c>
      <c r="O105" s="29">
        <v>0.04</v>
      </c>
      <c r="P105" s="29">
        <v>5.12300252312872</v>
      </c>
      <c r="Q105" s="29" t="s">
        <v>79</v>
      </c>
      <c r="R105" s="29">
        <v>0.31</v>
      </c>
      <c r="S105" s="29">
        <v>3.1363891225119396</v>
      </c>
      <c r="T105" s="29" t="s">
        <v>79</v>
      </c>
      <c r="U105" s="29">
        <v>0.2</v>
      </c>
      <c r="V105" s="29">
        <v>0.35043453882814973</v>
      </c>
      <c r="W105" s="29" t="s">
        <v>79</v>
      </c>
      <c r="X105" s="29">
        <v>0.05</v>
      </c>
      <c r="Y105" s="29">
        <v>1.261564339781339</v>
      </c>
      <c r="Z105" s="29" t="s">
        <v>79</v>
      </c>
      <c r="AA105" s="29">
        <v>0.05</v>
      </c>
      <c r="AB105" s="29">
        <v>0.42052144659377966</v>
      </c>
      <c r="AC105" s="29" t="s">
        <v>79</v>
      </c>
      <c r="AD105" s="29">
        <v>0.08</v>
      </c>
      <c r="AE105" s="29">
        <v>1.179212223156724</v>
      </c>
      <c r="AF105" s="29" t="s">
        <v>79</v>
      </c>
      <c r="AG105" s="29">
        <v>0.01</v>
      </c>
      <c r="AH105" s="29">
        <v>0.17171292402579336</v>
      </c>
      <c r="AI105" s="29" t="s">
        <v>79</v>
      </c>
      <c r="AJ105" s="29">
        <v>0.0032</v>
      </c>
      <c r="AK105" s="29">
        <v>40.29997196523722</v>
      </c>
      <c r="AL105" s="29" t="s">
        <v>79</v>
      </c>
      <c r="AM105" s="2">
        <v>0.01</v>
      </c>
      <c r="AN105" s="2"/>
    </row>
    <row r="106" spans="1:40" ht="12.75">
      <c r="A106" s="1"/>
      <c r="B106" s="2"/>
      <c r="C106" s="29" t="s">
        <v>46</v>
      </c>
      <c r="D106" s="30">
        <v>38784</v>
      </c>
      <c r="E106" s="31">
        <v>0.5</v>
      </c>
      <c r="F106" s="30">
        <v>38784</v>
      </c>
      <c r="G106" s="31">
        <v>0.75</v>
      </c>
      <c r="H106" s="29" t="s">
        <v>103</v>
      </c>
      <c r="I106" s="30">
        <v>38784</v>
      </c>
      <c r="J106" s="31">
        <v>0.7083333333357587</v>
      </c>
      <c r="K106" s="30">
        <v>38784</v>
      </c>
      <c r="L106" s="31">
        <v>0.9583333333357587</v>
      </c>
      <c r="M106" s="29">
        <v>0.294280570558091</v>
      </c>
      <c r="N106" s="29" t="s">
        <v>79</v>
      </c>
      <c r="O106" s="29">
        <v>0.04</v>
      </c>
      <c r="P106" s="29">
        <v>1.53372109126158</v>
      </c>
      <c r="Q106" s="29" t="s">
        <v>79</v>
      </c>
      <c r="R106" s="29">
        <v>0.31</v>
      </c>
      <c r="S106" s="29">
        <v>4.016064257028065</v>
      </c>
      <c r="T106" s="29" t="s">
        <v>79</v>
      </c>
      <c r="U106" s="29">
        <v>0.2</v>
      </c>
      <c r="V106" s="29">
        <v>0.6058717629137167</v>
      </c>
      <c r="W106" s="29" t="s">
        <v>79</v>
      </c>
      <c r="X106" s="29">
        <v>0.05</v>
      </c>
      <c r="Y106" s="29">
        <v>0.7270461154964601</v>
      </c>
      <c r="Z106" s="29" t="s">
        <v>79</v>
      </c>
      <c r="AA106" s="29">
        <v>0.05</v>
      </c>
      <c r="AB106" s="29">
        <v>0.4327655449383691</v>
      </c>
      <c r="AC106" s="29" t="s">
        <v>79</v>
      </c>
      <c r="AD106" s="29">
        <v>0.08</v>
      </c>
      <c r="AE106" s="29">
        <v>0.6803074366431162</v>
      </c>
      <c r="AF106" s="29" t="s">
        <v>79</v>
      </c>
      <c r="AG106" s="29">
        <v>0.01</v>
      </c>
      <c r="AH106" s="29">
        <v>0.18695471541337547</v>
      </c>
      <c r="AI106" s="29" t="s">
        <v>79</v>
      </c>
      <c r="AJ106" s="29">
        <v>0.0032</v>
      </c>
      <c r="AK106" s="29">
        <v>13.848497438027811</v>
      </c>
      <c r="AL106" s="29" t="s">
        <v>79</v>
      </c>
      <c r="AM106" s="2">
        <v>0.01</v>
      </c>
      <c r="AN106" s="2"/>
    </row>
    <row r="107" spans="1:40" ht="12.75">
      <c r="A107" s="1"/>
      <c r="B107" s="2"/>
      <c r="C107" s="29" t="s">
        <v>46</v>
      </c>
      <c r="D107" s="30">
        <v>38785</v>
      </c>
      <c r="E107" s="31">
        <v>0.25</v>
      </c>
      <c r="F107" s="30">
        <v>38785</v>
      </c>
      <c r="G107" s="31">
        <v>0.5</v>
      </c>
      <c r="H107" s="29" t="s">
        <v>103</v>
      </c>
      <c r="I107" s="30">
        <v>38785</v>
      </c>
      <c r="J107" s="31">
        <v>0.45833333333575865</v>
      </c>
      <c r="K107" s="30">
        <v>38785</v>
      </c>
      <c r="L107" s="31">
        <v>0.7083333333357587</v>
      </c>
      <c r="M107" s="29">
        <v>0.35962352554354104</v>
      </c>
      <c r="N107" s="29" t="s">
        <v>79</v>
      </c>
      <c r="O107" s="29">
        <v>0.04</v>
      </c>
      <c r="P107" s="29">
        <v>3.9448988259147666</v>
      </c>
      <c r="Q107" s="29" t="s">
        <v>79</v>
      </c>
      <c r="R107" s="29">
        <v>0.31</v>
      </c>
      <c r="S107" s="29">
        <v>6.9013467044784305</v>
      </c>
      <c r="T107" s="29" t="s">
        <v>79</v>
      </c>
      <c r="U107" s="29">
        <v>0.2</v>
      </c>
      <c r="V107" s="29">
        <v>0.47949803405805475</v>
      </c>
      <c r="W107" s="29" t="s">
        <v>79</v>
      </c>
      <c r="X107" s="29">
        <v>0.05</v>
      </c>
      <c r="Y107" s="29">
        <v>2.1063663638978833</v>
      </c>
      <c r="Z107" s="29" t="s">
        <v>79</v>
      </c>
      <c r="AA107" s="29">
        <v>0.05</v>
      </c>
      <c r="AB107" s="29">
        <v>0.49662296384584237</v>
      </c>
      <c r="AC107" s="29" t="s">
        <v>79</v>
      </c>
      <c r="AD107" s="29">
        <v>0.08</v>
      </c>
      <c r="AE107" s="29">
        <v>0.8065841930047991</v>
      </c>
      <c r="AF107" s="29" t="s">
        <v>79</v>
      </c>
      <c r="AG107" s="29">
        <v>0.01</v>
      </c>
      <c r="AH107" s="29">
        <v>0.16268683298398284</v>
      </c>
      <c r="AI107" s="29" t="s">
        <v>79</v>
      </c>
      <c r="AJ107" s="29">
        <v>0.0032</v>
      </c>
      <c r="AK107" s="29">
        <v>39.387338511911636</v>
      </c>
      <c r="AL107" s="29" t="s">
        <v>79</v>
      </c>
      <c r="AM107" s="2">
        <v>0.01</v>
      </c>
      <c r="AN107" s="2"/>
    </row>
    <row r="108" spans="1:40" ht="12.75">
      <c r="A108" s="1"/>
      <c r="B108" s="2"/>
      <c r="C108" s="29" t="s">
        <v>46</v>
      </c>
      <c r="D108" s="30">
        <v>38785</v>
      </c>
      <c r="E108" s="31">
        <v>0.5</v>
      </c>
      <c r="F108" s="30">
        <v>38785</v>
      </c>
      <c r="G108" s="31">
        <v>0.75</v>
      </c>
      <c r="H108" s="29" t="s">
        <v>103</v>
      </c>
      <c r="I108" s="30">
        <v>38785</v>
      </c>
      <c r="J108" s="31">
        <v>0.7083333333357587</v>
      </c>
      <c r="K108" s="30">
        <v>38785</v>
      </c>
      <c r="L108" s="31">
        <v>0.9583333333357587</v>
      </c>
      <c r="M108" s="29">
        <v>0.4542917591474874</v>
      </c>
      <c r="N108" s="29" t="s">
        <v>79</v>
      </c>
      <c r="O108" s="29">
        <v>0.04</v>
      </c>
      <c r="P108" s="29">
        <v>6.900042833222979</v>
      </c>
      <c r="Q108" s="29" t="s">
        <v>79</v>
      </c>
      <c r="R108" s="29">
        <v>0.31</v>
      </c>
      <c r="S108" s="29">
        <v>7.171319912256765</v>
      </c>
      <c r="T108" s="29" t="s">
        <v>79</v>
      </c>
      <c r="U108" s="29">
        <v>0.2</v>
      </c>
      <c r="V108" s="29">
        <v>0.9734823410303299</v>
      </c>
      <c r="W108" s="29" t="s">
        <v>79</v>
      </c>
      <c r="X108" s="29">
        <v>0.05</v>
      </c>
      <c r="Y108" s="29">
        <v>2.3525823241566304</v>
      </c>
      <c r="Z108" s="29" t="s">
        <v>79</v>
      </c>
      <c r="AA108" s="29">
        <v>0.05</v>
      </c>
      <c r="AB108" s="29">
        <v>0.5516399932505204</v>
      </c>
      <c r="AC108" s="29" t="s">
        <v>79</v>
      </c>
      <c r="AD108" s="29">
        <v>0.08</v>
      </c>
      <c r="AE108" s="29">
        <v>1.7100839790766131</v>
      </c>
      <c r="AF108" s="29" t="s">
        <v>79</v>
      </c>
      <c r="AG108" s="29">
        <v>0.01</v>
      </c>
      <c r="AH108" s="29">
        <v>0.319626701971625</v>
      </c>
      <c r="AI108" s="29" t="s">
        <v>79</v>
      </c>
      <c r="AJ108" s="29">
        <v>0.0032</v>
      </c>
      <c r="AK108" s="29">
        <v>43.80670534636485</v>
      </c>
      <c r="AL108" s="29" t="s">
        <v>79</v>
      </c>
      <c r="AM108" s="2">
        <v>0.01</v>
      </c>
      <c r="AN108" s="2"/>
    </row>
    <row r="109" spans="1:40" ht="12.75">
      <c r="A109" s="1"/>
      <c r="B109" s="2"/>
      <c r="C109" s="29" t="s">
        <v>46</v>
      </c>
      <c r="D109" s="30">
        <v>38786</v>
      </c>
      <c r="E109" s="31">
        <v>0.25</v>
      </c>
      <c r="F109" s="30">
        <v>38786</v>
      </c>
      <c r="G109" s="31">
        <v>0.5</v>
      </c>
      <c r="H109" s="29" t="s">
        <v>103</v>
      </c>
      <c r="I109" s="30">
        <v>38786</v>
      </c>
      <c r="J109" s="31">
        <v>0.45833333333575865</v>
      </c>
      <c r="K109" s="30">
        <v>38786</v>
      </c>
      <c r="L109" s="31">
        <v>0.7083333333357587</v>
      </c>
      <c r="M109" s="29">
        <v>1.374965190754681</v>
      </c>
      <c r="N109" s="29" t="s">
        <v>79</v>
      </c>
      <c r="O109" s="29">
        <v>0.04</v>
      </c>
      <c r="P109" s="29">
        <v>9.175194931773987</v>
      </c>
      <c r="Q109" s="29" t="s">
        <v>79</v>
      </c>
      <c r="R109" s="29">
        <v>0.31</v>
      </c>
      <c r="S109" s="29">
        <v>8.232386521860306</v>
      </c>
      <c r="T109" s="29" t="s">
        <v>79</v>
      </c>
      <c r="U109" s="29">
        <v>0.2</v>
      </c>
      <c r="V109" s="29">
        <v>1.3401559454191194</v>
      </c>
      <c r="W109" s="29" t="s">
        <v>79</v>
      </c>
      <c r="X109" s="29">
        <v>0.05</v>
      </c>
      <c r="Y109" s="29">
        <v>3.115427457532758</v>
      </c>
      <c r="Z109" s="29" t="s">
        <v>79</v>
      </c>
      <c r="AA109" s="29">
        <v>0.05</v>
      </c>
      <c r="AB109" s="29">
        <v>0.5743525480367655</v>
      </c>
      <c r="AC109" s="29" t="s">
        <v>79</v>
      </c>
      <c r="AD109" s="29">
        <v>0.08</v>
      </c>
      <c r="AE109" s="29">
        <v>1.287942077415777</v>
      </c>
      <c r="AF109" s="29" t="s">
        <v>79</v>
      </c>
      <c r="AG109" s="29">
        <v>0.01</v>
      </c>
      <c r="AH109" s="29">
        <v>0.2941381230854951</v>
      </c>
      <c r="AI109" s="29" t="s">
        <v>79</v>
      </c>
      <c r="AJ109" s="29">
        <v>0.0032</v>
      </c>
      <c r="AK109" s="29">
        <v>48.73294346978616</v>
      </c>
      <c r="AL109" s="29" t="s">
        <v>79</v>
      </c>
      <c r="AM109" s="2">
        <v>0.01</v>
      </c>
      <c r="AN109" s="2"/>
    </row>
    <row r="110" spans="1:40" ht="12.75">
      <c r="A110" s="1"/>
      <c r="B110" s="2"/>
      <c r="C110" s="29" t="s">
        <v>46</v>
      </c>
      <c r="D110" s="30">
        <v>38786</v>
      </c>
      <c r="E110" s="31">
        <v>0.5</v>
      </c>
      <c r="F110" s="30">
        <v>38786</v>
      </c>
      <c r="G110" s="31">
        <v>0.75</v>
      </c>
      <c r="H110" s="29" t="s">
        <v>103</v>
      </c>
      <c r="I110" s="30">
        <v>38786</v>
      </c>
      <c r="J110" s="31">
        <v>0.7083333333357587</v>
      </c>
      <c r="K110" s="30">
        <v>38786</v>
      </c>
      <c r="L110" s="31">
        <v>0.9583333333357587</v>
      </c>
      <c r="M110" s="29">
        <v>0.4343399596237539</v>
      </c>
      <c r="N110" s="29" t="s">
        <v>79</v>
      </c>
      <c r="O110" s="29">
        <v>0.04</v>
      </c>
      <c r="P110" s="29">
        <v>1.7701959394425713</v>
      </c>
      <c r="Q110" s="29" t="s">
        <v>79</v>
      </c>
      <c r="R110" s="29">
        <v>0.31</v>
      </c>
      <c r="S110" s="29">
        <v>3.0403797173662768</v>
      </c>
      <c r="T110" s="29" t="s">
        <v>79</v>
      </c>
      <c r="U110" s="29">
        <v>0.2</v>
      </c>
      <c r="V110" s="29">
        <v>0.7818119273227571</v>
      </c>
      <c r="W110" s="29" t="s">
        <v>79</v>
      </c>
      <c r="X110" s="29">
        <v>0.05</v>
      </c>
      <c r="Y110" s="29">
        <v>0.10424159030970093</v>
      </c>
      <c r="Z110" s="29" t="s">
        <v>79</v>
      </c>
      <c r="AA110" s="29">
        <v>0.05</v>
      </c>
      <c r="AB110" s="29">
        <v>0.34747196769900307</v>
      </c>
      <c r="AC110" s="29" t="s">
        <v>79</v>
      </c>
      <c r="AD110" s="29">
        <v>0.08</v>
      </c>
      <c r="AE110" s="29">
        <v>1.3933625904730027</v>
      </c>
      <c r="AF110" s="29" t="s">
        <v>79</v>
      </c>
      <c r="AG110" s="29">
        <v>0.01</v>
      </c>
      <c r="AH110" s="29">
        <v>0.29187645286716263</v>
      </c>
      <c r="AI110" s="29" t="s">
        <v>79</v>
      </c>
      <c r="AJ110" s="29">
        <v>0.0032</v>
      </c>
      <c r="AK110" s="29">
        <v>50.383435316355445</v>
      </c>
      <c r="AL110" s="29" t="s">
        <v>79</v>
      </c>
      <c r="AM110" s="2">
        <v>0.01</v>
      </c>
      <c r="AN110" s="2"/>
    </row>
    <row r="111" spans="1:40" ht="12.75">
      <c r="A111" s="1"/>
      <c r="B111" s="2"/>
      <c r="C111" s="29" t="s">
        <v>46</v>
      </c>
      <c r="D111" s="30">
        <v>38787</v>
      </c>
      <c r="E111" s="31">
        <v>0.25</v>
      </c>
      <c r="F111" s="30">
        <v>38787</v>
      </c>
      <c r="G111" s="31">
        <v>0.5</v>
      </c>
      <c r="H111" s="29" t="s">
        <v>103</v>
      </c>
      <c r="I111" s="30">
        <v>38787</v>
      </c>
      <c r="J111" s="31">
        <v>0.45833333333575865</v>
      </c>
      <c r="K111" s="30">
        <v>38787</v>
      </c>
      <c r="L111" s="31">
        <v>0.7083333333357587</v>
      </c>
      <c r="M111" s="29">
        <v>1.2020558403669799</v>
      </c>
      <c r="N111" s="29" t="s">
        <v>79</v>
      </c>
      <c r="O111" s="29">
        <v>0.04</v>
      </c>
      <c r="P111" s="29">
        <v>3.5980455221795404</v>
      </c>
      <c r="Q111" s="29" t="s">
        <v>79</v>
      </c>
      <c r="R111" s="29">
        <v>0.31</v>
      </c>
      <c r="S111" s="29">
        <v>4.499587402454776</v>
      </c>
      <c r="T111" s="29" t="s">
        <v>79</v>
      </c>
      <c r="U111" s="29">
        <v>0.2</v>
      </c>
      <c r="V111" s="29">
        <v>1.1208358511529946</v>
      </c>
      <c r="W111" s="29" t="s">
        <v>79</v>
      </c>
      <c r="X111" s="29">
        <v>0.05</v>
      </c>
      <c r="Y111" s="29">
        <v>1.6243997842797024</v>
      </c>
      <c r="Z111" s="29" t="s">
        <v>79</v>
      </c>
      <c r="AA111" s="29">
        <v>0.05</v>
      </c>
      <c r="AB111" s="29">
        <v>0.633515915869084</v>
      </c>
      <c r="AC111" s="29" t="s">
        <v>79</v>
      </c>
      <c r="AD111" s="29">
        <v>0.08</v>
      </c>
      <c r="AE111" s="29">
        <v>0.9697666712149823</v>
      </c>
      <c r="AF111" s="29" t="s">
        <v>79</v>
      </c>
      <c r="AG111" s="29">
        <v>0.01</v>
      </c>
      <c r="AH111" s="29">
        <v>0.15269357972229203</v>
      </c>
      <c r="AI111" s="29" t="s">
        <v>79</v>
      </c>
      <c r="AJ111" s="29">
        <v>0.0032</v>
      </c>
      <c r="AK111" s="29">
        <v>35.736795254153456</v>
      </c>
      <c r="AL111" s="29" t="s">
        <v>79</v>
      </c>
      <c r="AM111" s="2">
        <v>0.01</v>
      </c>
      <c r="AN111" s="2"/>
    </row>
    <row r="112" spans="1:40" ht="12.75">
      <c r="A112" s="1"/>
      <c r="B112" s="2"/>
      <c r="C112" s="29" t="s">
        <v>46</v>
      </c>
      <c r="D112" s="30">
        <v>38787</v>
      </c>
      <c r="E112" s="31">
        <v>0.5</v>
      </c>
      <c r="F112" s="30">
        <v>38787</v>
      </c>
      <c r="G112" s="31">
        <v>0.75</v>
      </c>
      <c r="H112" s="29" t="s">
        <v>103</v>
      </c>
      <c r="I112" s="30">
        <v>38787</v>
      </c>
      <c r="J112" s="31">
        <v>0.7083333333357587</v>
      </c>
      <c r="K112" s="30">
        <v>38787</v>
      </c>
      <c r="L112" s="31">
        <v>0.9583333333357587</v>
      </c>
      <c r="M112" s="29">
        <v>0.23727204935258628</v>
      </c>
      <c r="N112" s="29" t="s">
        <v>79</v>
      </c>
      <c r="O112" s="29">
        <v>0.04</v>
      </c>
      <c r="P112" s="29">
        <v>1.3514338010982303</v>
      </c>
      <c r="Q112" s="29" t="s">
        <v>79</v>
      </c>
      <c r="R112" s="29">
        <v>0.31</v>
      </c>
      <c r="S112" s="29">
        <v>1.8303843807199511</v>
      </c>
      <c r="T112" s="29" t="s">
        <v>79</v>
      </c>
      <c r="U112" s="29">
        <v>0.2</v>
      </c>
      <c r="V112" s="29">
        <v>2.101552437122907</v>
      </c>
      <c r="W112" s="29" t="s">
        <v>79</v>
      </c>
      <c r="X112" s="29">
        <v>0.05</v>
      </c>
      <c r="Y112" s="29">
        <v>0.7287641515829435</v>
      </c>
      <c r="Z112" s="29" t="s">
        <v>79</v>
      </c>
      <c r="AA112" s="29">
        <v>0.05</v>
      </c>
      <c r="AB112" s="29">
        <v>0.3050640634533252</v>
      </c>
      <c r="AC112" s="29" t="s">
        <v>79</v>
      </c>
      <c r="AD112" s="29">
        <v>0.08</v>
      </c>
      <c r="AE112" s="29">
        <v>0.6440241339570199</v>
      </c>
      <c r="AF112" s="29" t="s">
        <v>79</v>
      </c>
      <c r="AG112" s="29">
        <v>0.01</v>
      </c>
      <c r="AH112" s="29">
        <v>0.18981763948206903</v>
      </c>
      <c r="AI112" s="29" t="s">
        <v>79</v>
      </c>
      <c r="AJ112" s="29">
        <v>0.0032</v>
      </c>
      <c r="AK112" s="29">
        <v>20.33760423022168</v>
      </c>
      <c r="AL112" s="29" t="s">
        <v>79</v>
      </c>
      <c r="AM112" s="2">
        <v>0.01</v>
      </c>
      <c r="AN112" s="2"/>
    </row>
    <row r="113" spans="1:39" ht="12.75">
      <c r="A113" s="1"/>
      <c r="B113" s="2"/>
      <c r="C113" s="29" t="s">
        <v>46</v>
      </c>
      <c r="D113" s="30">
        <v>38788</v>
      </c>
      <c r="E113" s="31">
        <v>0.25</v>
      </c>
      <c r="F113" s="30">
        <v>38788</v>
      </c>
      <c r="G113" s="31">
        <v>0.5</v>
      </c>
      <c r="H113" s="29" t="s">
        <v>103</v>
      </c>
      <c r="I113" s="30">
        <v>38788</v>
      </c>
      <c r="J113" s="31">
        <v>0.45833333333575865</v>
      </c>
      <c r="K113" s="30">
        <v>38788</v>
      </c>
      <c r="L113" s="31">
        <v>0.7083333333357587</v>
      </c>
      <c r="M113" s="29">
        <v>0.562303193882148</v>
      </c>
      <c r="N113" s="29" t="s">
        <v>79</v>
      </c>
      <c r="O113" s="29">
        <v>0.04</v>
      </c>
      <c r="P113" s="29">
        <v>6.227507872244788</v>
      </c>
      <c r="Q113" s="29" t="s">
        <v>79</v>
      </c>
      <c r="R113" s="29">
        <v>0.31</v>
      </c>
      <c r="S113" s="29">
        <v>6.53677462887997</v>
      </c>
      <c r="T113" s="29" t="s">
        <v>79</v>
      </c>
      <c r="U113" s="29">
        <v>0.2</v>
      </c>
      <c r="V113" s="29">
        <v>0.5798751686909651</v>
      </c>
      <c r="W113" s="29" t="s">
        <v>79</v>
      </c>
      <c r="X113" s="29">
        <v>0.05</v>
      </c>
      <c r="Y113" s="29">
        <v>1.9329172289698837</v>
      </c>
      <c r="Z113" s="29" t="s">
        <v>79</v>
      </c>
      <c r="AA113" s="29">
        <v>0.05</v>
      </c>
      <c r="AB113" s="29">
        <v>0.6501630679262336</v>
      </c>
      <c r="AC113" s="29" t="s">
        <v>79</v>
      </c>
      <c r="AD113" s="29">
        <v>0.08</v>
      </c>
      <c r="AE113" s="29">
        <v>1.3214125056230475</v>
      </c>
      <c r="AF113" s="29" t="s">
        <v>79</v>
      </c>
      <c r="AG113" s="29">
        <v>0.01</v>
      </c>
      <c r="AH113" s="29">
        <v>0.2706084120557837</v>
      </c>
      <c r="AI113" s="29" t="s">
        <v>79</v>
      </c>
      <c r="AJ113" s="29">
        <v>0.0032</v>
      </c>
      <c r="AK113" s="29">
        <v>45.68713450292452</v>
      </c>
      <c r="AL113" s="29" t="s">
        <v>79</v>
      </c>
      <c r="AM113" s="2">
        <v>0.01</v>
      </c>
    </row>
    <row r="114" spans="1:39" ht="12.75">
      <c r="A114" s="1"/>
      <c r="B114" s="2"/>
      <c r="C114" s="29" t="s">
        <v>46</v>
      </c>
      <c r="D114" s="30">
        <v>38788</v>
      </c>
      <c r="E114" s="31">
        <v>0.5</v>
      </c>
      <c r="F114" s="30">
        <v>38788</v>
      </c>
      <c r="G114" s="31">
        <v>0.75</v>
      </c>
      <c r="H114" s="29" t="s">
        <v>103</v>
      </c>
      <c r="I114" s="30">
        <v>38788</v>
      </c>
      <c r="J114" s="31">
        <v>0.7083333333357587</v>
      </c>
      <c r="K114" s="30">
        <v>38788</v>
      </c>
      <c r="L114" s="31">
        <v>0.9583333333357587</v>
      </c>
      <c r="M114" s="29">
        <v>0.1847373370952573</v>
      </c>
      <c r="N114" s="29" t="s">
        <v>79</v>
      </c>
      <c r="O114" s="29">
        <v>0.04</v>
      </c>
      <c r="P114" s="29">
        <v>2.157564154238882</v>
      </c>
      <c r="Q114" s="29" t="s">
        <v>79</v>
      </c>
      <c r="R114" s="29">
        <v>0.31</v>
      </c>
      <c r="S114" s="29">
        <v>6.197097944377268</v>
      </c>
      <c r="T114" s="29" t="s">
        <v>79</v>
      </c>
      <c r="U114" s="29">
        <v>0.2</v>
      </c>
      <c r="V114" s="29">
        <v>0.41985758430740294</v>
      </c>
      <c r="W114" s="29" t="s">
        <v>79</v>
      </c>
      <c r="X114" s="29">
        <v>0.05</v>
      </c>
      <c r="Y114" s="29">
        <v>1.3435442697836895</v>
      </c>
      <c r="Z114" s="29" t="s">
        <v>79</v>
      </c>
      <c r="AA114" s="29">
        <v>0.05</v>
      </c>
      <c r="AB114" s="29">
        <v>0.41985758430740294</v>
      </c>
      <c r="AC114" s="29" t="s">
        <v>79</v>
      </c>
      <c r="AD114" s="29">
        <v>0.08</v>
      </c>
      <c r="AE114" s="29">
        <v>0.7742173854628511</v>
      </c>
      <c r="AF114" s="29" t="s">
        <v>79</v>
      </c>
      <c r="AG114" s="29">
        <v>0.01</v>
      </c>
      <c r="AH114" s="29">
        <v>0.12091898428053205</v>
      </c>
      <c r="AI114" s="29" t="s">
        <v>79</v>
      </c>
      <c r="AJ114" s="29">
        <v>0.0032</v>
      </c>
      <c r="AK114" s="29">
        <v>21.832594383984954</v>
      </c>
      <c r="AL114" s="29" t="s">
        <v>79</v>
      </c>
      <c r="AM114" s="2">
        <v>0.01</v>
      </c>
    </row>
    <row r="115" spans="1:39" ht="12.75">
      <c r="A115" s="1"/>
      <c r="B115" s="2"/>
      <c r="C115" s="29" t="s">
        <v>46</v>
      </c>
      <c r="D115" s="30">
        <v>38789</v>
      </c>
      <c r="E115" s="31">
        <v>0.25</v>
      </c>
      <c r="F115" s="30">
        <v>38789</v>
      </c>
      <c r="G115" s="31">
        <v>0.5</v>
      </c>
      <c r="H115" s="29" t="s">
        <v>103</v>
      </c>
      <c r="I115" s="30">
        <v>38789</v>
      </c>
      <c r="J115" s="31">
        <v>0.45833333333575865</v>
      </c>
      <c r="K115" s="30">
        <v>38789</v>
      </c>
      <c r="L115" s="31">
        <v>0.7083333333357587</v>
      </c>
      <c r="M115" s="29">
        <v>0.551944915897387</v>
      </c>
      <c r="N115" s="29" t="s">
        <v>79</v>
      </c>
      <c r="O115" s="29">
        <v>0.04</v>
      </c>
      <c r="P115" s="29">
        <v>3.74408384043268</v>
      </c>
      <c r="Q115" s="29" t="s">
        <v>79</v>
      </c>
      <c r="R115" s="29">
        <v>0.31</v>
      </c>
      <c r="S115" s="29">
        <v>5.622938830704628</v>
      </c>
      <c r="T115" s="29" t="s">
        <v>79</v>
      </c>
      <c r="U115" s="29">
        <v>0.2</v>
      </c>
      <c r="V115" s="29">
        <v>0.5864414731409737</v>
      </c>
      <c r="W115" s="29" t="s">
        <v>79</v>
      </c>
      <c r="X115" s="29">
        <v>0.05</v>
      </c>
      <c r="Y115" s="29">
        <v>1.793820976666508</v>
      </c>
      <c r="Z115" s="29" t="s">
        <v>79</v>
      </c>
      <c r="AA115" s="29">
        <v>0.05</v>
      </c>
      <c r="AB115" s="29">
        <v>0.3967104083012468</v>
      </c>
      <c r="AC115" s="29" t="s">
        <v>79</v>
      </c>
      <c r="AD115" s="29">
        <v>0.08</v>
      </c>
      <c r="AE115" s="29">
        <v>0.5743676781057183</v>
      </c>
      <c r="AF115" s="29" t="s">
        <v>79</v>
      </c>
      <c r="AG115" s="29">
        <v>0.01</v>
      </c>
      <c r="AH115" s="29">
        <v>0.08796622097114602</v>
      </c>
      <c r="AI115" s="29" t="s">
        <v>79</v>
      </c>
      <c r="AJ115" s="29">
        <v>0.0032</v>
      </c>
      <c r="AK115" s="29">
        <v>12.07379503525534</v>
      </c>
      <c r="AL115" s="29" t="s">
        <v>79</v>
      </c>
      <c r="AM115" s="2">
        <v>0.01</v>
      </c>
    </row>
    <row r="116" spans="1:39" ht="12.75">
      <c r="A116" s="1"/>
      <c r="B116" s="2"/>
      <c r="C116" s="29" t="s">
        <v>46</v>
      </c>
      <c r="D116" s="30">
        <v>38789</v>
      </c>
      <c r="E116" s="31">
        <v>0.5</v>
      </c>
      <c r="F116" s="30">
        <v>38789</v>
      </c>
      <c r="G116" s="31">
        <v>0.75</v>
      </c>
      <c r="H116" s="29" t="s">
        <v>103</v>
      </c>
      <c r="I116" s="30">
        <v>38789</v>
      </c>
      <c r="J116" s="31">
        <v>0.7083333333357587</v>
      </c>
      <c r="K116" s="30">
        <v>38789</v>
      </c>
      <c r="L116" s="31">
        <v>0.9583333333357587</v>
      </c>
      <c r="M116" s="29">
        <v>0.34083162917518744</v>
      </c>
      <c r="N116" s="29" t="s">
        <v>79</v>
      </c>
      <c r="O116" s="29">
        <v>0.04</v>
      </c>
      <c r="P116" s="29">
        <v>1.5853783231083842</v>
      </c>
      <c r="Q116" s="29" t="s">
        <v>79</v>
      </c>
      <c r="R116" s="29">
        <v>0.31</v>
      </c>
      <c r="S116" s="29">
        <v>5.385139740967961</v>
      </c>
      <c r="T116" s="29" t="s">
        <v>79</v>
      </c>
      <c r="U116" s="29">
        <v>0.2</v>
      </c>
      <c r="V116" s="29">
        <v>0.7157464212678937</v>
      </c>
      <c r="W116" s="29" t="s">
        <v>79</v>
      </c>
      <c r="X116" s="29">
        <v>0.05</v>
      </c>
      <c r="Y116" s="29">
        <v>0.9543285616905249</v>
      </c>
      <c r="Z116" s="29" t="s">
        <v>79</v>
      </c>
      <c r="AA116" s="29">
        <v>0.05</v>
      </c>
      <c r="AB116" s="29">
        <v>0.2556237218813906</v>
      </c>
      <c r="AC116" s="29" t="s">
        <v>79</v>
      </c>
      <c r="AD116" s="29">
        <v>0.08</v>
      </c>
      <c r="AE116" s="29">
        <v>0.7685753237900477</v>
      </c>
      <c r="AF116" s="29" t="s">
        <v>79</v>
      </c>
      <c r="AG116" s="29">
        <v>0.01</v>
      </c>
      <c r="AH116" s="29">
        <v>0.16189502385821403</v>
      </c>
      <c r="AI116" s="29" t="s">
        <v>79</v>
      </c>
      <c r="AJ116" s="29">
        <v>0.0032</v>
      </c>
      <c r="AK116" s="29">
        <v>23.85821404226312</v>
      </c>
      <c r="AL116" s="29" t="s">
        <v>79</v>
      </c>
      <c r="AM116" s="2">
        <v>0.01</v>
      </c>
    </row>
    <row r="117" spans="1:39" ht="12.75">
      <c r="A117" s="1"/>
      <c r="B117" s="2"/>
      <c r="C117" s="29" t="s">
        <v>46</v>
      </c>
      <c r="D117" s="30">
        <v>38790</v>
      </c>
      <c r="E117" s="31">
        <v>0.25</v>
      </c>
      <c r="F117" s="30">
        <v>38790</v>
      </c>
      <c r="G117" s="31">
        <v>0.5</v>
      </c>
      <c r="H117" s="29" t="s">
        <v>103</v>
      </c>
      <c r="I117" s="30">
        <v>38790</v>
      </c>
      <c r="J117" s="31">
        <v>0.45833333333575865</v>
      </c>
      <c r="K117" s="30">
        <v>38790</v>
      </c>
      <c r="L117" s="31">
        <v>0.7083333333357587</v>
      </c>
      <c r="M117" s="29">
        <v>0.3848003848003806</v>
      </c>
      <c r="N117" s="29" t="s">
        <v>79</v>
      </c>
      <c r="O117" s="29">
        <v>0.04</v>
      </c>
      <c r="P117" s="29">
        <v>2.5569985569985287</v>
      </c>
      <c r="Q117" s="29" t="s">
        <v>79</v>
      </c>
      <c r="R117" s="29">
        <v>0.31</v>
      </c>
      <c r="S117" s="29">
        <v>18.71091871091851</v>
      </c>
      <c r="T117" s="29" t="s">
        <v>79</v>
      </c>
      <c r="U117" s="29">
        <v>0.2</v>
      </c>
      <c r="V117" s="29">
        <v>0.9139009139009038</v>
      </c>
      <c r="W117" s="29" t="s">
        <v>79</v>
      </c>
      <c r="X117" s="29">
        <v>0.05</v>
      </c>
      <c r="Y117" s="29">
        <v>3.9442039442039007</v>
      </c>
      <c r="Z117" s="29" t="s">
        <v>79</v>
      </c>
      <c r="AA117" s="29">
        <v>0.05</v>
      </c>
      <c r="AB117" s="29">
        <v>0.1924001924001903</v>
      </c>
      <c r="AC117" s="29" t="s">
        <v>40</v>
      </c>
      <c r="AD117" s="29">
        <v>0.08</v>
      </c>
      <c r="AE117" s="29">
        <v>1.4333814333814177</v>
      </c>
      <c r="AF117" s="29" t="s">
        <v>79</v>
      </c>
      <c r="AG117" s="29">
        <v>0.01</v>
      </c>
      <c r="AH117" s="29">
        <v>0.3848003848003806</v>
      </c>
      <c r="AI117" s="29" t="s">
        <v>79</v>
      </c>
      <c r="AJ117" s="29">
        <v>0.0032</v>
      </c>
      <c r="AK117" s="29">
        <v>19.240019240019027</v>
      </c>
      <c r="AL117" s="29" t="s">
        <v>79</v>
      </c>
      <c r="AM117" s="2">
        <v>0.01</v>
      </c>
    </row>
    <row r="118" spans="1:39" ht="12.75">
      <c r="A118" s="1"/>
      <c r="B118" s="2"/>
      <c r="C118" s="29" t="s">
        <v>46</v>
      </c>
      <c r="D118" s="30">
        <v>38790</v>
      </c>
      <c r="E118" s="31">
        <v>0.5</v>
      </c>
      <c r="F118" s="30">
        <v>38790</v>
      </c>
      <c r="G118" s="31">
        <v>0.75</v>
      </c>
      <c r="H118" s="29" t="s">
        <v>103</v>
      </c>
      <c r="I118" s="30">
        <v>38790</v>
      </c>
      <c r="J118" s="31">
        <v>0.7083333333357587</v>
      </c>
      <c r="K118" s="30">
        <v>38790</v>
      </c>
      <c r="L118" s="31">
        <v>0.9583333333357587</v>
      </c>
      <c r="M118" s="29">
        <v>0.30618493570116356</v>
      </c>
      <c r="N118" s="29" t="s">
        <v>79</v>
      </c>
      <c r="O118" s="29">
        <v>0.04</v>
      </c>
      <c r="P118" s="29">
        <v>0.7535551473089747</v>
      </c>
      <c r="Q118" s="29" t="s">
        <v>79</v>
      </c>
      <c r="R118" s="29">
        <v>0.31</v>
      </c>
      <c r="S118" s="29">
        <v>9.865959039259714</v>
      </c>
      <c r="T118" s="29" t="s">
        <v>79</v>
      </c>
      <c r="U118" s="29">
        <v>0.2</v>
      </c>
      <c r="V118" s="29">
        <v>0.30618493570116356</v>
      </c>
      <c r="W118" s="29" t="s">
        <v>79</v>
      </c>
      <c r="X118" s="29">
        <v>0.05</v>
      </c>
      <c r="Y118" s="29">
        <v>2.3814383887868273</v>
      </c>
      <c r="Z118" s="29" t="s">
        <v>79</v>
      </c>
      <c r="AA118" s="29">
        <v>0.05</v>
      </c>
      <c r="AB118" s="29">
        <v>0.27216438728992315</v>
      </c>
      <c r="AC118" s="29" t="s">
        <v>79</v>
      </c>
      <c r="AD118" s="29">
        <v>0.08</v>
      </c>
      <c r="AE118" s="29">
        <v>0.7994828876641493</v>
      </c>
      <c r="AF118" s="29" t="s">
        <v>79</v>
      </c>
      <c r="AG118" s="29">
        <v>0.01</v>
      </c>
      <c r="AH118" s="29">
        <v>0.1547934952711438</v>
      </c>
      <c r="AI118" s="29" t="s">
        <v>79</v>
      </c>
      <c r="AJ118" s="29">
        <v>0.0032</v>
      </c>
      <c r="AK118" s="29">
        <v>22.113356467306257</v>
      </c>
      <c r="AL118" s="29" t="s">
        <v>79</v>
      </c>
      <c r="AM118" s="2">
        <v>0.01</v>
      </c>
    </row>
    <row r="119" spans="1:39" ht="12.75">
      <c r="A119" s="1"/>
      <c r="B119" s="2"/>
      <c r="C119" s="29" t="s">
        <v>46</v>
      </c>
      <c r="D119" s="30">
        <v>38791</v>
      </c>
      <c r="E119" s="31">
        <v>0.25</v>
      </c>
      <c r="F119" s="30">
        <v>38791</v>
      </c>
      <c r="G119" s="31">
        <v>0.5</v>
      </c>
      <c r="H119" s="29" t="s">
        <v>103</v>
      </c>
      <c r="I119" s="30">
        <v>38791</v>
      </c>
      <c r="J119" s="31">
        <v>0.45833333333575865</v>
      </c>
      <c r="K119" s="30">
        <v>38791</v>
      </c>
      <c r="L119" s="31">
        <v>0.7083333333357587</v>
      </c>
      <c r="M119" s="29">
        <v>1.2260127931769922</v>
      </c>
      <c r="N119" s="29" t="s">
        <v>79</v>
      </c>
      <c r="O119" s="29">
        <v>0.04</v>
      </c>
      <c r="P119" s="29">
        <v>16.529850746268924</v>
      </c>
      <c r="Q119" s="29" t="s">
        <v>79</v>
      </c>
      <c r="R119" s="29">
        <v>0.31</v>
      </c>
      <c r="S119" s="29">
        <v>9.488272921108898</v>
      </c>
      <c r="T119" s="29" t="s">
        <v>79</v>
      </c>
      <c r="U119" s="29">
        <v>0.2</v>
      </c>
      <c r="V119" s="29">
        <v>0.3020611229566503</v>
      </c>
      <c r="W119" s="29" t="s">
        <v>79</v>
      </c>
      <c r="X119" s="29">
        <v>0.05</v>
      </c>
      <c r="Y119" s="29">
        <v>3.3049040511727616</v>
      </c>
      <c r="Z119" s="29" t="s">
        <v>79</v>
      </c>
      <c r="AA119" s="29">
        <v>0.05</v>
      </c>
      <c r="AB119" s="29">
        <v>0.3553660270078238</v>
      </c>
      <c r="AC119" s="29" t="s">
        <v>79</v>
      </c>
      <c r="AD119" s="29">
        <v>0.08</v>
      </c>
      <c r="AE119" s="29">
        <v>1.1371712864250363</v>
      </c>
      <c r="AF119" s="29" t="s">
        <v>79</v>
      </c>
      <c r="AG119" s="29">
        <v>0.01</v>
      </c>
      <c r="AH119" s="29">
        <v>0.23631840796020284</v>
      </c>
      <c r="AI119" s="29" t="s">
        <v>79</v>
      </c>
      <c r="AJ119" s="29">
        <v>0.0032</v>
      </c>
      <c r="AK119" s="29">
        <v>30.206112295665026</v>
      </c>
      <c r="AL119" s="29" t="s">
        <v>79</v>
      </c>
      <c r="AM119" s="2">
        <v>0.01</v>
      </c>
    </row>
    <row r="120" spans="1:39" ht="12.75">
      <c r="A120" s="1"/>
      <c r="B120" s="2"/>
      <c r="C120" s="29" t="s">
        <v>46</v>
      </c>
      <c r="D120" s="30">
        <v>38791</v>
      </c>
      <c r="E120" s="31">
        <v>0.5</v>
      </c>
      <c r="F120" s="30">
        <v>38791</v>
      </c>
      <c r="G120" s="31">
        <v>0.75</v>
      </c>
      <c r="H120" s="29" t="s">
        <v>103</v>
      </c>
      <c r="I120" s="30">
        <v>38791</v>
      </c>
      <c r="J120" s="31">
        <v>0.7083333333357587</v>
      </c>
      <c r="K120" s="30">
        <v>38791</v>
      </c>
      <c r="L120" s="31">
        <v>0.9583333333357587</v>
      </c>
      <c r="M120" s="29">
        <v>0.2187226596675416</v>
      </c>
      <c r="N120" s="29" t="s">
        <v>79</v>
      </c>
      <c r="O120" s="29">
        <v>0.04</v>
      </c>
      <c r="P120" s="29">
        <v>1.0434753348139174</v>
      </c>
      <c r="Q120" s="29" t="s">
        <v>79</v>
      </c>
      <c r="R120" s="29">
        <v>0.31</v>
      </c>
      <c r="S120" s="29">
        <v>6.275657850460999</v>
      </c>
      <c r="T120" s="29" t="s">
        <v>79</v>
      </c>
      <c r="U120" s="29">
        <v>0.2</v>
      </c>
      <c r="V120" s="29">
        <v>1.043138838414429</v>
      </c>
      <c r="W120" s="29" t="s">
        <v>79</v>
      </c>
      <c r="X120" s="29">
        <v>0.05</v>
      </c>
      <c r="Y120" s="29">
        <v>1.093613298337708</v>
      </c>
      <c r="Z120" s="29" t="s">
        <v>79</v>
      </c>
      <c r="AA120" s="29">
        <v>0.05</v>
      </c>
      <c r="AB120" s="29">
        <v>0.2523722996163941</v>
      </c>
      <c r="AC120" s="29" t="s">
        <v>79</v>
      </c>
      <c r="AD120" s="29">
        <v>0.08</v>
      </c>
      <c r="AE120" s="29">
        <v>0.5804562891177064</v>
      </c>
      <c r="AF120" s="29" t="s">
        <v>79</v>
      </c>
      <c r="AG120" s="29">
        <v>0.01</v>
      </c>
      <c r="AH120" s="29">
        <v>0.13796352379029544</v>
      </c>
      <c r="AI120" s="29" t="s">
        <v>79</v>
      </c>
      <c r="AJ120" s="29">
        <v>0.0032</v>
      </c>
      <c r="AK120" s="29">
        <v>18.507301971868902</v>
      </c>
      <c r="AL120" s="29" t="s">
        <v>79</v>
      </c>
      <c r="AM120" s="2">
        <v>0.01</v>
      </c>
    </row>
    <row r="121" spans="1:39" ht="12.75">
      <c r="A121" s="1"/>
      <c r="B121" s="2"/>
      <c r="C121" s="29" t="s">
        <v>46</v>
      </c>
      <c r="D121" s="30">
        <v>38792</v>
      </c>
      <c r="E121" s="31">
        <v>0.25</v>
      </c>
      <c r="F121" s="30">
        <v>38792</v>
      </c>
      <c r="G121" s="31">
        <v>0.5</v>
      </c>
      <c r="H121" s="29" t="s">
        <v>103</v>
      </c>
      <c r="I121" s="30">
        <v>38792</v>
      </c>
      <c r="J121" s="31">
        <v>0.45833333333575865</v>
      </c>
      <c r="K121" s="30">
        <v>38792</v>
      </c>
      <c r="L121" s="31">
        <v>0.7083333333357587</v>
      </c>
      <c r="M121" s="29">
        <v>0.6445998646340233</v>
      </c>
      <c r="N121" s="29" t="s">
        <v>79</v>
      </c>
      <c r="O121" s="29">
        <v>0.04</v>
      </c>
      <c r="P121" s="29">
        <v>2.9348989947822988</v>
      </c>
      <c r="Q121" s="29" t="s">
        <v>79</v>
      </c>
      <c r="R121" s="29">
        <v>0.31</v>
      </c>
      <c r="S121" s="29">
        <v>10.850764388006057</v>
      </c>
      <c r="T121" s="29" t="s">
        <v>79</v>
      </c>
      <c r="U121" s="29">
        <v>0.2</v>
      </c>
      <c r="V121" s="29">
        <v>2.363532836991419</v>
      </c>
      <c r="W121" s="29" t="s">
        <v>79</v>
      </c>
      <c r="X121" s="29">
        <v>0.05</v>
      </c>
      <c r="Y121" s="29">
        <v>3.1692826677839476</v>
      </c>
      <c r="Z121" s="29" t="s">
        <v>79</v>
      </c>
      <c r="AA121" s="29">
        <v>0.05</v>
      </c>
      <c r="AB121" s="29">
        <v>1.1459553149049304</v>
      </c>
      <c r="AC121" s="29" t="s">
        <v>79</v>
      </c>
      <c r="AD121" s="29">
        <v>0.08</v>
      </c>
      <c r="AE121" s="29">
        <v>1.1960908599320212</v>
      </c>
      <c r="AF121" s="29" t="s">
        <v>79</v>
      </c>
      <c r="AG121" s="29">
        <v>0.01</v>
      </c>
      <c r="AH121" s="29">
        <v>0.2739549424694599</v>
      </c>
      <c r="AI121" s="29" t="s">
        <v>79</v>
      </c>
      <c r="AJ121" s="29">
        <v>0.0032</v>
      </c>
      <c r="AK121" s="29">
        <v>35.81110359077907</v>
      </c>
      <c r="AL121" s="29" t="s">
        <v>79</v>
      </c>
      <c r="AM121" s="2">
        <v>0.01</v>
      </c>
    </row>
    <row r="122" spans="1:39" ht="12.75">
      <c r="A122" s="1"/>
      <c r="B122" s="2"/>
      <c r="C122" s="29" t="s">
        <v>46</v>
      </c>
      <c r="D122" s="30">
        <v>38792</v>
      </c>
      <c r="E122" s="31">
        <v>0.5</v>
      </c>
      <c r="F122" s="30">
        <v>38792</v>
      </c>
      <c r="G122" s="31">
        <v>0.75</v>
      </c>
      <c r="H122" s="29" t="s">
        <v>103</v>
      </c>
      <c r="I122" s="30">
        <v>38792</v>
      </c>
      <c r="J122" s="31">
        <v>0.7083333333357587</v>
      </c>
      <c r="K122" s="30">
        <v>38792</v>
      </c>
      <c r="L122" s="31">
        <v>0.9583333333357587</v>
      </c>
      <c r="M122" s="29">
        <v>0.18608742725673297</v>
      </c>
      <c r="N122" s="29" t="s">
        <v>79</v>
      </c>
      <c r="O122" s="29">
        <v>0.04</v>
      </c>
      <c r="P122" s="29">
        <v>1.3489646772228985</v>
      </c>
      <c r="Q122" s="29" t="s">
        <v>79</v>
      </c>
      <c r="R122" s="29">
        <v>0.31</v>
      </c>
      <c r="S122" s="29">
        <v>16.460278792800107</v>
      </c>
      <c r="T122" s="29" t="s">
        <v>79</v>
      </c>
      <c r="U122" s="29">
        <v>0.2</v>
      </c>
      <c r="V122" s="29">
        <v>2.7913114088509943</v>
      </c>
      <c r="W122" s="29" t="s">
        <v>79</v>
      </c>
      <c r="X122" s="29">
        <v>0.05</v>
      </c>
      <c r="Y122" s="29">
        <v>4.922858302882663</v>
      </c>
      <c r="Z122" s="29" t="s">
        <v>79</v>
      </c>
      <c r="AA122" s="29">
        <v>0.05</v>
      </c>
      <c r="AB122" s="29">
        <v>0.5920963594532411</v>
      </c>
      <c r="AC122" s="29" t="s">
        <v>79</v>
      </c>
      <c r="AD122" s="29">
        <v>0.08</v>
      </c>
      <c r="AE122" s="29">
        <v>1.0573149275950735</v>
      </c>
      <c r="AF122" s="29" t="s">
        <v>79</v>
      </c>
      <c r="AG122" s="29">
        <v>0.01</v>
      </c>
      <c r="AH122" s="29">
        <v>0.258830694275274</v>
      </c>
      <c r="AI122" s="29" t="s">
        <v>79</v>
      </c>
      <c r="AJ122" s="29">
        <v>0.0032</v>
      </c>
      <c r="AK122" s="29">
        <v>28.758966030586002</v>
      </c>
      <c r="AL122" s="29" t="s">
        <v>79</v>
      </c>
      <c r="AM122" s="2">
        <v>0.01</v>
      </c>
    </row>
    <row r="123" spans="1:39" ht="12.75">
      <c r="A123" s="1"/>
      <c r="B123" s="2"/>
      <c r="C123" s="29" t="s">
        <v>46</v>
      </c>
      <c r="D123" s="30">
        <v>38793</v>
      </c>
      <c r="E123" s="31">
        <v>0.25</v>
      </c>
      <c r="F123" s="30">
        <v>38793</v>
      </c>
      <c r="G123" s="31">
        <v>0.5</v>
      </c>
      <c r="H123" s="29" t="s">
        <v>103</v>
      </c>
      <c r="I123" s="30">
        <v>38793</v>
      </c>
      <c r="J123" s="31">
        <v>0.45833333333575865</v>
      </c>
      <c r="K123" s="30">
        <v>38793</v>
      </c>
      <c r="L123" s="31">
        <v>0.7083333333357587</v>
      </c>
      <c r="M123" s="29">
        <v>0.8063132612798142</v>
      </c>
      <c r="N123" s="29" t="s">
        <v>79</v>
      </c>
      <c r="O123" s="29">
        <v>0.04</v>
      </c>
      <c r="P123" s="29">
        <v>6.687939612283462</v>
      </c>
      <c r="Q123" s="29" t="s">
        <v>79</v>
      </c>
      <c r="R123" s="29">
        <v>0.31</v>
      </c>
      <c r="S123" s="29">
        <v>10.567850403156713</v>
      </c>
      <c r="T123" s="29" t="s">
        <v>79</v>
      </c>
      <c r="U123" s="29">
        <v>0.2</v>
      </c>
      <c r="V123" s="29">
        <v>3.413964659461341</v>
      </c>
      <c r="W123" s="29" t="s">
        <v>79</v>
      </c>
      <c r="X123" s="29">
        <v>0.05</v>
      </c>
      <c r="Y123" s="29">
        <v>3.9972551037914195</v>
      </c>
      <c r="Z123" s="29" t="s">
        <v>79</v>
      </c>
      <c r="AA123" s="29">
        <v>0.05</v>
      </c>
      <c r="AB123" s="29">
        <v>0.9092468691027691</v>
      </c>
      <c r="AC123" s="29" t="s">
        <v>79</v>
      </c>
      <c r="AD123" s="29">
        <v>0.08</v>
      </c>
      <c r="AE123" s="29">
        <v>1.0602161605764364</v>
      </c>
      <c r="AF123" s="29" t="s">
        <v>79</v>
      </c>
      <c r="AG123" s="29">
        <v>0.01</v>
      </c>
      <c r="AH123" s="29">
        <v>0.21272945616744032</v>
      </c>
      <c r="AI123" s="29" t="s">
        <v>79</v>
      </c>
      <c r="AJ123" s="29">
        <v>0.0032</v>
      </c>
      <c r="AK123" s="29">
        <v>29.164522216503915</v>
      </c>
      <c r="AL123" s="29" t="s">
        <v>79</v>
      </c>
      <c r="AM123" s="2">
        <v>0.01</v>
      </c>
    </row>
    <row r="124" spans="1:39" ht="12.75">
      <c r="A124" s="1"/>
      <c r="B124" s="2"/>
      <c r="C124" s="29" t="s">
        <v>46</v>
      </c>
      <c r="D124" s="30">
        <v>38793</v>
      </c>
      <c r="E124" s="31">
        <v>0.5</v>
      </c>
      <c r="F124" s="30">
        <v>38793</v>
      </c>
      <c r="G124" s="31">
        <v>0.75</v>
      </c>
      <c r="H124" s="29" t="s">
        <v>103</v>
      </c>
      <c r="I124" s="30">
        <v>38793</v>
      </c>
      <c r="J124" s="31">
        <v>0.7083333333357587</v>
      </c>
      <c r="K124" s="30">
        <v>38793</v>
      </c>
      <c r="L124" s="31">
        <v>0.9583333333357587</v>
      </c>
      <c r="M124" s="29">
        <v>0.26518164942985945</v>
      </c>
      <c r="N124" s="29" t="s">
        <v>79</v>
      </c>
      <c r="O124" s="29">
        <v>0.04</v>
      </c>
      <c r="P124" s="29">
        <v>0.8076438610448154</v>
      </c>
      <c r="Q124" s="29" t="s">
        <v>79</v>
      </c>
      <c r="R124" s="29">
        <v>0.31</v>
      </c>
      <c r="S124" s="29">
        <v>5.336780694775921</v>
      </c>
      <c r="T124" s="29" t="s">
        <v>79</v>
      </c>
      <c r="U124" s="29">
        <v>0.2</v>
      </c>
      <c r="V124" s="29">
        <v>0.6298064173959161</v>
      </c>
      <c r="W124" s="29" t="s">
        <v>79</v>
      </c>
      <c r="X124" s="29">
        <v>0.05</v>
      </c>
      <c r="Y124" s="29">
        <v>1.4087775125961282</v>
      </c>
      <c r="Z124" s="29" t="s">
        <v>79</v>
      </c>
      <c r="AA124" s="29">
        <v>0.05</v>
      </c>
      <c r="AB124" s="29">
        <v>0.5303632988597189</v>
      </c>
      <c r="AC124" s="29" t="s">
        <v>79</v>
      </c>
      <c r="AD124" s="29">
        <v>0.08</v>
      </c>
      <c r="AE124" s="29">
        <v>0.5568814638027049</v>
      </c>
      <c r="AF124" s="29" t="s">
        <v>79</v>
      </c>
      <c r="AG124" s="29">
        <v>0.01</v>
      </c>
      <c r="AH124" s="29">
        <v>0.0861840360647043</v>
      </c>
      <c r="AI124" s="29" t="s">
        <v>79</v>
      </c>
      <c r="AJ124" s="29">
        <v>0.0032</v>
      </c>
      <c r="AK124" s="29">
        <v>11.60169716255635</v>
      </c>
      <c r="AL124" s="29" t="s">
        <v>79</v>
      </c>
      <c r="AM124" s="2">
        <v>0.01</v>
      </c>
    </row>
    <row r="125" spans="1:39" ht="12.75">
      <c r="A125" s="1"/>
      <c r="B125" s="2"/>
      <c r="C125" s="29" t="s">
        <v>46</v>
      </c>
      <c r="D125" s="30">
        <v>38794</v>
      </c>
      <c r="E125" s="31">
        <v>0.25</v>
      </c>
      <c r="F125" s="30">
        <v>38794</v>
      </c>
      <c r="G125" s="31">
        <v>0.5</v>
      </c>
      <c r="H125" s="29" t="s">
        <v>103</v>
      </c>
      <c r="I125" s="30">
        <v>38794</v>
      </c>
      <c r="J125" s="31">
        <v>0.45833333333575865</v>
      </c>
      <c r="K125" s="30">
        <v>38794</v>
      </c>
      <c r="L125" s="31">
        <v>0.7083333333357587</v>
      </c>
      <c r="M125" s="29">
        <v>0.3326679973386534</v>
      </c>
      <c r="N125" s="29" t="s">
        <v>79</v>
      </c>
      <c r="O125" s="29">
        <v>0.04</v>
      </c>
      <c r="P125" s="29">
        <v>2.714745946703063</v>
      </c>
      <c r="Q125" s="29" t="s">
        <v>79</v>
      </c>
      <c r="R125" s="29">
        <v>0.31</v>
      </c>
      <c r="S125" s="29">
        <v>18.209195643799976</v>
      </c>
      <c r="T125" s="29" t="s">
        <v>79</v>
      </c>
      <c r="U125" s="29">
        <v>0.2</v>
      </c>
      <c r="V125" s="29">
        <v>1.2956543054242289</v>
      </c>
      <c r="W125" s="29" t="s">
        <v>79</v>
      </c>
      <c r="X125" s="29">
        <v>0.05</v>
      </c>
      <c r="Y125" s="29">
        <v>5.095073011870954</v>
      </c>
      <c r="Z125" s="29" t="s">
        <v>79</v>
      </c>
      <c r="AA125" s="29">
        <v>0.05</v>
      </c>
      <c r="AB125" s="29">
        <v>0.8929509402248065</v>
      </c>
      <c r="AC125" s="29" t="s">
        <v>79</v>
      </c>
      <c r="AD125" s="29">
        <v>0.08</v>
      </c>
      <c r="AE125" s="29">
        <v>1.379696746857152</v>
      </c>
      <c r="AF125" s="29" t="s">
        <v>79</v>
      </c>
      <c r="AG125" s="29">
        <v>0.01</v>
      </c>
      <c r="AH125" s="29">
        <v>0.36243302867948024</v>
      </c>
      <c r="AI125" s="29" t="s">
        <v>79</v>
      </c>
      <c r="AJ125" s="29">
        <v>0.0032</v>
      </c>
      <c r="AK125" s="29">
        <v>47.27387330601916</v>
      </c>
      <c r="AL125" s="29" t="s">
        <v>79</v>
      </c>
      <c r="AM125" s="2">
        <v>0.01</v>
      </c>
    </row>
    <row r="126" spans="1:39" ht="12.75">
      <c r="A126" s="1"/>
      <c r="B126" s="2"/>
      <c r="C126" s="29" t="s">
        <v>46</v>
      </c>
      <c r="D126" s="30">
        <v>38794</v>
      </c>
      <c r="E126" s="31">
        <v>0.5</v>
      </c>
      <c r="F126" s="30">
        <v>38794</v>
      </c>
      <c r="G126" s="31">
        <v>0.75</v>
      </c>
      <c r="H126" s="29" t="s">
        <v>103</v>
      </c>
      <c r="I126" s="30">
        <v>38794</v>
      </c>
      <c r="J126" s="31">
        <v>0.7083333333357587</v>
      </c>
      <c r="K126" s="30">
        <v>38794</v>
      </c>
      <c r="L126" s="31">
        <v>0.9583333333357587</v>
      </c>
      <c r="M126" s="29">
        <v>0.46490004649000466</v>
      </c>
      <c r="N126" s="29" t="s">
        <v>79</v>
      </c>
      <c r="O126" s="29">
        <v>0.04</v>
      </c>
      <c r="P126" s="29">
        <v>2.427276349870492</v>
      </c>
      <c r="Q126" s="29" t="s">
        <v>79</v>
      </c>
      <c r="R126" s="29">
        <v>0.31</v>
      </c>
      <c r="S126" s="29">
        <v>6.2761506276150625</v>
      </c>
      <c r="T126" s="29" t="s">
        <v>79</v>
      </c>
      <c r="U126" s="29">
        <v>0.2</v>
      </c>
      <c r="V126" s="29">
        <v>1.2784751278475128</v>
      </c>
      <c r="W126" s="29" t="s">
        <v>79</v>
      </c>
      <c r="X126" s="29">
        <v>0.05</v>
      </c>
      <c r="Y126" s="29">
        <v>2.3577073786278806</v>
      </c>
      <c r="Z126" s="29" t="s">
        <v>79</v>
      </c>
      <c r="AA126" s="29">
        <v>0.05</v>
      </c>
      <c r="AB126" s="29">
        <v>1.0958358238692967</v>
      </c>
      <c r="AC126" s="29" t="s">
        <v>79</v>
      </c>
      <c r="AD126" s="29">
        <v>0.08</v>
      </c>
      <c r="AE126" s="29">
        <v>1.197117619711762</v>
      </c>
      <c r="AF126" s="29" t="s">
        <v>79</v>
      </c>
      <c r="AG126" s="29">
        <v>0.01</v>
      </c>
      <c r="AH126" s="29">
        <v>0.23245002324500233</v>
      </c>
      <c r="AI126" s="29" t="s">
        <v>79</v>
      </c>
      <c r="AJ126" s="29">
        <v>0.0032</v>
      </c>
      <c r="AK126" s="29">
        <v>39.84857541342897</v>
      </c>
      <c r="AL126" s="29" t="s">
        <v>79</v>
      </c>
      <c r="AM126" s="2">
        <v>0.01</v>
      </c>
    </row>
    <row r="127" spans="1:39" ht="12.75">
      <c r="A127" s="1"/>
      <c r="B127" s="2"/>
      <c r="C127" s="29" t="s">
        <v>46</v>
      </c>
      <c r="D127" s="30">
        <v>38795</v>
      </c>
      <c r="E127" s="31">
        <v>0.25</v>
      </c>
      <c r="F127" s="30">
        <v>38795</v>
      </c>
      <c r="G127" s="31">
        <v>0.5</v>
      </c>
      <c r="H127" s="29" t="s">
        <v>103</v>
      </c>
      <c r="I127" s="30">
        <v>38795</v>
      </c>
      <c r="J127" s="31">
        <v>0.45833333333575865</v>
      </c>
      <c r="K127" s="30">
        <v>38795</v>
      </c>
      <c r="L127" s="31">
        <v>0.7083333333357587</v>
      </c>
      <c r="M127" s="29">
        <v>0.6366577190446743</v>
      </c>
      <c r="N127" s="29" t="s">
        <v>79</v>
      </c>
      <c r="O127" s="29">
        <v>0.04</v>
      </c>
      <c r="P127" s="29">
        <v>2.5917131254732118</v>
      </c>
      <c r="Q127" s="29" t="s">
        <v>79</v>
      </c>
      <c r="R127" s="29">
        <v>0.31</v>
      </c>
      <c r="S127" s="29">
        <v>6.762337394177216</v>
      </c>
      <c r="T127" s="29" t="s">
        <v>79</v>
      </c>
      <c r="U127" s="29">
        <v>0.2</v>
      </c>
      <c r="V127" s="29">
        <v>2.3057333608644957</v>
      </c>
      <c r="W127" s="29" t="s">
        <v>79</v>
      </c>
      <c r="X127" s="29">
        <v>0.05</v>
      </c>
      <c r="Y127" s="29">
        <v>2.460596049280768</v>
      </c>
      <c r="Z127" s="29" t="s">
        <v>79</v>
      </c>
      <c r="AA127" s="29">
        <v>0.05</v>
      </c>
      <c r="AB127" s="29">
        <v>1.720696537958579</v>
      </c>
      <c r="AC127" s="29" t="s">
        <v>79</v>
      </c>
      <c r="AD127" s="29">
        <v>0.08</v>
      </c>
      <c r="AE127" s="29">
        <v>0.948103792415177</v>
      </c>
      <c r="AF127" s="29" t="s">
        <v>79</v>
      </c>
      <c r="AG127" s="29">
        <v>0.01</v>
      </c>
      <c r="AH127" s="29">
        <v>0.30284259068070984</v>
      </c>
      <c r="AI127" s="29" t="s">
        <v>79</v>
      </c>
      <c r="AJ127" s="29">
        <v>0.0032</v>
      </c>
      <c r="AK127" s="29">
        <v>32.693234221213</v>
      </c>
      <c r="AL127" s="29" t="s">
        <v>79</v>
      </c>
      <c r="AM127" s="2">
        <v>0.01</v>
      </c>
    </row>
    <row r="128" spans="1:39" ht="12.75">
      <c r="A128" s="1"/>
      <c r="B128" s="2"/>
      <c r="C128" s="29" t="s">
        <v>46</v>
      </c>
      <c r="D128" s="30">
        <v>38795</v>
      </c>
      <c r="E128" s="31">
        <v>0.5</v>
      </c>
      <c r="F128" s="30">
        <v>38795</v>
      </c>
      <c r="G128" s="31">
        <v>0.75</v>
      </c>
      <c r="H128" s="29" t="s">
        <v>103</v>
      </c>
      <c r="I128" s="30">
        <v>38795</v>
      </c>
      <c r="J128" s="31">
        <v>0.7083333333357587</v>
      </c>
      <c r="K128" s="30">
        <v>38795</v>
      </c>
      <c r="L128" s="31">
        <v>0.9583333333357587</v>
      </c>
      <c r="M128" s="29">
        <v>0.6154357950765137</v>
      </c>
      <c r="N128" s="29" t="s">
        <v>79</v>
      </c>
      <c r="O128" s="29">
        <v>0.04</v>
      </c>
      <c r="P128" s="29">
        <v>2.0632069194943448</v>
      </c>
      <c r="Q128" s="29" t="s">
        <v>79</v>
      </c>
      <c r="R128" s="29">
        <v>0.31</v>
      </c>
      <c r="S128" s="29">
        <v>5.023286759813707</v>
      </c>
      <c r="T128" s="29" t="s">
        <v>79</v>
      </c>
      <c r="U128" s="29">
        <v>0.2</v>
      </c>
      <c r="V128" s="29">
        <v>2.5948103792415176</v>
      </c>
      <c r="W128" s="29" t="s">
        <v>79</v>
      </c>
      <c r="X128" s="29">
        <v>0.05</v>
      </c>
      <c r="Y128" s="29">
        <v>1.7631403858948769</v>
      </c>
      <c r="Z128" s="29" t="s">
        <v>79</v>
      </c>
      <c r="AA128" s="29">
        <v>0.05</v>
      </c>
      <c r="AB128" s="29">
        <v>1.1976047904191618</v>
      </c>
      <c r="AC128" s="29" t="s">
        <v>79</v>
      </c>
      <c r="AD128" s="29">
        <v>0.08</v>
      </c>
      <c r="AE128" s="29">
        <v>1.6566866267465072</v>
      </c>
      <c r="AF128" s="29" t="s">
        <v>79</v>
      </c>
      <c r="AG128" s="29">
        <v>0.01</v>
      </c>
      <c r="AH128" s="29">
        <v>0.28775781769793746</v>
      </c>
      <c r="AI128" s="29" t="s">
        <v>79</v>
      </c>
      <c r="AJ128" s="29">
        <v>0.0032</v>
      </c>
      <c r="AK128" s="29">
        <v>51.56353958749169</v>
      </c>
      <c r="AL128" s="29" t="s">
        <v>79</v>
      </c>
      <c r="AM128" s="2">
        <v>0.01</v>
      </c>
    </row>
    <row r="129" spans="1:39" ht="12.75">
      <c r="A129" s="1"/>
      <c r="B129" s="2"/>
      <c r="C129" s="29" t="s">
        <v>46</v>
      </c>
      <c r="D129" s="30">
        <v>38796</v>
      </c>
      <c r="E129" s="31">
        <v>0.25</v>
      </c>
      <c r="F129" s="30">
        <v>38796</v>
      </c>
      <c r="G129" s="31">
        <v>0.5</v>
      </c>
      <c r="H129" s="29" t="s">
        <v>103</v>
      </c>
      <c r="I129" s="30">
        <v>38796</v>
      </c>
      <c r="J129" s="31">
        <v>0.45833333333575865</v>
      </c>
      <c r="K129" s="30">
        <v>38796</v>
      </c>
      <c r="L129" s="31">
        <v>0.7083333333357587</v>
      </c>
      <c r="M129" s="29">
        <v>0.582168995342648</v>
      </c>
      <c r="N129" s="29" t="s">
        <v>79</v>
      </c>
      <c r="O129" s="29">
        <v>0.04</v>
      </c>
      <c r="P129" s="29">
        <v>1.91583499667332</v>
      </c>
      <c r="Q129" s="29" t="s">
        <v>79</v>
      </c>
      <c r="R129" s="29">
        <v>0.31</v>
      </c>
      <c r="S129" s="29">
        <v>4.491017964071857</v>
      </c>
      <c r="T129" s="29" t="s">
        <v>79</v>
      </c>
      <c r="U129" s="29">
        <v>0.2</v>
      </c>
      <c r="V129" s="29">
        <v>1.2308715901530274</v>
      </c>
      <c r="W129" s="29" t="s">
        <v>79</v>
      </c>
      <c r="X129" s="29">
        <v>0.05</v>
      </c>
      <c r="Y129" s="29">
        <v>1.8795741849634064</v>
      </c>
      <c r="Z129" s="29" t="s">
        <v>79</v>
      </c>
      <c r="AA129" s="29">
        <v>0.05</v>
      </c>
      <c r="AB129" s="29">
        <v>1.2475049900199602</v>
      </c>
      <c r="AC129" s="29" t="s">
        <v>79</v>
      </c>
      <c r="AD129" s="29">
        <v>0.08</v>
      </c>
      <c r="AE129" s="29">
        <v>0.6869594145043247</v>
      </c>
      <c r="AF129" s="29" t="s">
        <v>79</v>
      </c>
      <c r="AG129" s="29">
        <v>0.01</v>
      </c>
      <c r="AH129" s="29">
        <v>0.20292747837658018</v>
      </c>
      <c r="AI129" s="29" t="s">
        <v>79</v>
      </c>
      <c r="AJ129" s="29">
        <v>0.0032</v>
      </c>
      <c r="AK129" s="29">
        <v>24.950099800399204</v>
      </c>
      <c r="AL129" s="29" t="s">
        <v>79</v>
      </c>
      <c r="AM129" s="2">
        <v>0.01</v>
      </c>
    </row>
    <row r="130" spans="1:39" ht="12.75">
      <c r="A130" s="1"/>
      <c r="B130" s="2"/>
      <c r="C130" s="29" t="s">
        <v>46</v>
      </c>
      <c r="D130" s="30">
        <v>38796</v>
      </c>
      <c r="E130" s="31">
        <v>0.5</v>
      </c>
      <c r="F130" s="30">
        <v>38796</v>
      </c>
      <c r="G130" s="31">
        <v>0.75</v>
      </c>
      <c r="H130" s="29" t="s">
        <v>103</v>
      </c>
      <c r="I130" s="30">
        <v>38796</v>
      </c>
      <c r="J130" s="31">
        <v>0.7083333333357587</v>
      </c>
      <c r="K130" s="30">
        <v>38796</v>
      </c>
      <c r="L130" s="31">
        <v>0.9583333333357587</v>
      </c>
      <c r="M130" s="29">
        <v>0.3326679973386534</v>
      </c>
      <c r="N130" s="29" t="s">
        <v>79</v>
      </c>
      <c r="O130" s="29">
        <v>0.04</v>
      </c>
      <c r="P130" s="29">
        <v>2.4044892670798563</v>
      </c>
      <c r="Q130" s="29" t="s">
        <v>79</v>
      </c>
      <c r="R130" s="29">
        <v>0.31</v>
      </c>
      <c r="S130" s="29">
        <v>3.309171131421341</v>
      </c>
      <c r="T130" s="29" t="s">
        <v>79</v>
      </c>
      <c r="U130" s="29">
        <v>0.2</v>
      </c>
      <c r="V130" s="29">
        <v>1.6458311447280747</v>
      </c>
      <c r="W130" s="29" t="s">
        <v>79</v>
      </c>
      <c r="X130" s="29">
        <v>0.05</v>
      </c>
      <c r="Y130" s="29">
        <v>1.418216199180575</v>
      </c>
      <c r="Z130" s="29" t="s">
        <v>79</v>
      </c>
      <c r="AA130" s="29">
        <v>0.05</v>
      </c>
      <c r="AB130" s="29">
        <v>1.173092411667883</v>
      </c>
      <c r="AC130" s="29" t="s">
        <v>79</v>
      </c>
      <c r="AD130" s="29">
        <v>0.08</v>
      </c>
      <c r="AE130" s="29">
        <v>0.9752424974612102</v>
      </c>
      <c r="AF130" s="29" t="s">
        <v>79</v>
      </c>
      <c r="AG130" s="29">
        <v>0.01</v>
      </c>
      <c r="AH130" s="29">
        <v>0.21535875617186506</v>
      </c>
      <c r="AI130" s="29" t="s">
        <v>79</v>
      </c>
      <c r="AJ130" s="29">
        <v>0.0032</v>
      </c>
      <c r="AK130" s="29">
        <v>31.515915537346107</v>
      </c>
      <c r="AL130" s="29" t="s">
        <v>79</v>
      </c>
      <c r="AM130" s="2">
        <v>0.01</v>
      </c>
    </row>
    <row r="131" spans="1:39" ht="12.75">
      <c r="A131" s="1"/>
      <c r="B131" s="2"/>
      <c r="C131" s="29" t="s">
        <v>46</v>
      </c>
      <c r="D131" s="30">
        <v>38797</v>
      </c>
      <c r="E131" s="31">
        <v>0.25</v>
      </c>
      <c r="F131" s="30">
        <v>38797</v>
      </c>
      <c r="G131" s="31">
        <v>0.5</v>
      </c>
      <c r="H131" s="29" t="s">
        <v>103</v>
      </c>
      <c r="I131" s="30">
        <v>38797</v>
      </c>
      <c r="J131" s="31">
        <v>0.45833333333575865</v>
      </c>
      <c r="K131" s="30">
        <v>38797</v>
      </c>
      <c r="L131" s="31">
        <v>0.7083333333357587</v>
      </c>
      <c r="M131" s="29">
        <v>1.3650721241904713</v>
      </c>
      <c r="N131" s="29" t="s">
        <v>79</v>
      </c>
      <c r="O131" s="29">
        <v>0.04</v>
      </c>
      <c r="P131" s="29">
        <v>2.4495268901929266</v>
      </c>
      <c r="Q131" s="29" t="s">
        <v>79</v>
      </c>
      <c r="R131" s="29">
        <v>0.31</v>
      </c>
      <c r="S131" s="29">
        <v>5.546685466647357</v>
      </c>
      <c r="T131" s="29" t="s">
        <v>79</v>
      </c>
      <c r="U131" s="29">
        <v>0.2</v>
      </c>
      <c r="V131" s="29">
        <v>1.330513336236282</v>
      </c>
      <c r="W131" s="29" t="s">
        <v>79</v>
      </c>
      <c r="X131" s="29">
        <v>0.05</v>
      </c>
      <c r="Y131" s="29">
        <v>1.8661745495262139</v>
      </c>
      <c r="Z131" s="29" t="s">
        <v>79</v>
      </c>
      <c r="AA131" s="29">
        <v>0.05</v>
      </c>
      <c r="AB131" s="29">
        <v>1.1404400024882417</v>
      </c>
      <c r="AC131" s="29" t="s">
        <v>79</v>
      </c>
      <c r="AD131" s="29">
        <v>0.08</v>
      </c>
      <c r="AE131" s="29">
        <v>0.9901092748875189</v>
      </c>
      <c r="AF131" s="29" t="s">
        <v>79</v>
      </c>
      <c r="AG131" s="29">
        <v>0.01</v>
      </c>
      <c r="AH131" s="29">
        <v>0.1952571519411687</v>
      </c>
      <c r="AI131" s="29" t="s">
        <v>79</v>
      </c>
      <c r="AJ131" s="29">
        <v>0.0032</v>
      </c>
      <c r="AK131" s="29">
        <v>31.102909158770228</v>
      </c>
      <c r="AL131" s="29" t="s">
        <v>79</v>
      </c>
      <c r="AM131" s="2">
        <v>0.01</v>
      </c>
    </row>
    <row r="132" spans="1:39" ht="12.75">
      <c r="A132" s="1"/>
      <c r="B132" s="2"/>
      <c r="C132" s="29" t="s">
        <v>46</v>
      </c>
      <c r="D132" s="30">
        <v>38797</v>
      </c>
      <c r="E132" s="31">
        <v>0.5</v>
      </c>
      <c r="F132" s="30">
        <v>38797</v>
      </c>
      <c r="G132" s="31">
        <v>0.75</v>
      </c>
      <c r="H132" s="29" t="s">
        <v>103</v>
      </c>
      <c r="I132" s="30">
        <v>38797</v>
      </c>
      <c r="J132" s="31">
        <v>0.7083333333357587</v>
      </c>
      <c r="K132" s="30">
        <v>38797</v>
      </c>
      <c r="L132" s="31">
        <v>0.9583333333357587</v>
      </c>
      <c r="M132" s="29">
        <v>0.4478636901977498</v>
      </c>
      <c r="N132" s="29" t="s">
        <v>79</v>
      </c>
      <c r="O132" s="29">
        <v>0.04</v>
      </c>
      <c r="P132" s="29">
        <v>1.469656405611875</v>
      </c>
      <c r="Q132" s="29" t="s">
        <v>79</v>
      </c>
      <c r="R132" s="29">
        <v>0.31</v>
      </c>
      <c r="S132" s="29">
        <v>7.829320806419921</v>
      </c>
      <c r="T132" s="29" t="s">
        <v>79</v>
      </c>
      <c r="U132" s="29">
        <v>0.2</v>
      </c>
      <c r="V132" s="29">
        <v>1.0284277330466847</v>
      </c>
      <c r="W132" s="29" t="s">
        <v>79</v>
      </c>
      <c r="X132" s="29">
        <v>0.05</v>
      </c>
      <c r="Y132" s="29">
        <v>2.9028202142446746</v>
      </c>
      <c r="Z132" s="29" t="s">
        <v>79</v>
      </c>
      <c r="AA132" s="29">
        <v>0.05</v>
      </c>
      <c r="AB132" s="29">
        <v>0.6303266750931292</v>
      </c>
      <c r="AC132" s="29" t="s">
        <v>79</v>
      </c>
      <c r="AD132" s="29">
        <v>0.08</v>
      </c>
      <c r="AE132" s="29">
        <v>0.704970623459421</v>
      </c>
      <c r="AF132" s="29" t="s">
        <v>79</v>
      </c>
      <c r="AG132" s="29">
        <v>0.01</v>
      </c>
      <c r="AH132" s="29">
        <v>0.13104159824304532</v>
      </c>
      <c r="AI132" s="29" t="s">
        <v>79</v>
      </c>
      <c r="AJ132" s="29">
        <v>0.0032</v>
      </c>
      <c r="AK132" s="29">
        <v>23.222561713957397</v>
      </c>
      <c r="AL132" s="29" t="s">
        <v>79</v>
      </c>
      <c r="AM132" s="2">
        <v>0.01</v>
      </c>
    </row>
    <row r="133" spans="1:39" ht="12.75">
      <c r="A133" s="1"/>
      <c r="B133" s="2"/>
      <c r="C133" s="29" t="s">
        <v>46</v>
      </c>
      <c r="D133" s="30">
        <v>38798</v>
      </c>
      <c r="E133" s="31">
        <v>0.25</v>
      </c>
      <c r="F133" s="30">
        <v>38798</v>
      </c>
      <c r="G133" s="31">
        <v>0.5</v>
      </c>
      <c r="H133" s="29" t="s">
        <v>103</v>
      </c>
      <c r="I133" s="30">
        <v>38798</v>
      </c>
      <c r="J133" s="31">
        <v>0.45833333333575865</v>
      </c>
      <c r="K133" s="30">
        <v>38798</v>
      </c>
      <c r="L133" s="31">
        <v>0.7083333333357587</v>
      </c>
      <c r="M133" s="29">
        <v>0.3589021184197553</v>
      </c>
      <c r="N133" s="29" t="s">
        <v>79</v>
      </c>
      <c r="O133" s="29">
        <v>0.04</v>
      </c>
      <c r="P133" s="29">
        <v>4.902303852515174</v>
      </c>
      <c r="Q133" s="29" t="s">
        <v>79</v>
      </c>
      <c r="R133" s="29">
        <v>0.31</v>
      </c>
      <c r="S133" s="29">
        <v>16.61417723184784</v>
      </c>
      <c r="T133" s="29" t="s">
        <v>79</v>
      </c>
      <c r="U133" s="29">
        <v>0.2</v>
      </c>
      <c r="V133" s="29">
        <v>1.4206542187448647</v>
      </c>
      <c r="W133" s="29" t="s">
        <v>79</v>
      </c>
      <c r="X133" s="29">
        <v>0.05</v>
      </c>
      <c r="Y133" s="29">
        <v>5.981701973662589</v>
      </c>
      <c r="Z133" s="29" t="s">
        <v>82</v>
      </c>
      <c r="AA133" s="29">
        <v>0.05</v>
      </c>
      <c r="AB133" s="29">
        <v>1.2561574144691436</v>
      </c>
      <c r="AC133" s="29" t="s">
        <v>79</v>
      </c>
      <c r="AD133" s="29">
        <v>0.08</v>
      </c>
      <c r="AE133" s="29">
        <v>0.7551898741749018</v>
      </c>
      <c r="AF133" s="29" t="s">
        <v>79</v>
      </c>
      <c r="AG133" s="29">
        <v>0.01</v>
      </c>
      <c r="AH133" s="29">
        <v>0.12262489046008308</v>
      </c>
      <c r="AI133" s="29" t="s">
        <v>79</v>
      </c>
      <c r="AJ133" s="29">
        <v>0.0032</v>
      </c>
      <c r="AK133" s="29">
        <v>32.89936085514424</v>
      </c>
      <c r="AL133" s="29" t="s">
        <v>79</v>
      </c>
      <c r="AM133" s="2">
        <v>0.01</v>
      </c>
    </row>
    <row r="134" spans="1:39" ht="12.75">
      <c r="A134" s="1"/>
      <c r="B134" s="2"/>
      <c r="C134" s="29" t="s">
        <v>46</v>
      </c>
      <c r="D134" s="30">
        <v>38798</v>
      </c>
      <c r="E134" s="31">
        <v>0.5</v>
      </c>
      <c r="F134" s="30">
        <v>38798</v>
      </c>
      <c r="G134" s="31">
        <v>0.75</v>
      </c>
      <c r="H134" s="29" t="s">
        <v>103</v>
      </c>
      <c r="I134" s="30">
        <v>38798</v>
      </c>
      <c r="J134" s="31">
        <v>0.7083333333357587</v>
      </c>
      <c r="K134" s="30">
        <v>38798</v>
      </c>
      <c r="L134" s="31">
        <v>0.9583333333357587</v>
      </c>
      <c r="M134" s="29">
        <v>0.2844940691354069</v>
      </c>
      <c r="N134" s="29" t="s">
        <v>79</v>
      </c>
      <c r="O134" s="29">
        <v>0.04</v>
      </c>
      <c r="P134" s="29">
        <v>4.299876830803026</v>
      </c>
      <c r="Q134" s="29" t="s">
        <v>79</v>
      </c>
      <c r="R134" s="29">
        <v>0.31</v>
      </c>
      <c r="S134" s="29">
        <v>12.467534206228127</v>
      </c>
      <c r="T134" s="29" t="s">
        <v>79</v>
      </c>
      <c r="U134" s="29">
        <v>0.2</v>
      </c>
      <c r="V134" s="29">
        <v>0.9036870431359985</v>
      </c>
      <c r="W134" s="29" t="s">
        <v>79</v>
      </c>
      <c r="X134" s="29">
        <v>0.05</v>
      </c>
      <c r="Y134" s="29">
        <v>5.87396578038399</v>
      </c>
      <c r="Z134" s="29" t="s">
        <v>79</v>
      </c>
      <c r="AA134" s="29">
        <v>0.05</v>
      </c>
      <c r="AB134" s="29">
        <v>0.9036870431359985</v>
      </c>
      <c r="AC134" s="29" t="s">
        <v>79</v>
      </c>
      <c r="AD134" s="29">
        <v>0.08</v>
      </c>
      <c r="AE134" s="29">
        <v>0.9455244062441465</v>
      </c>
      <c r="AF134" s="29" t="s">
        <v>79</v>
      </c>
      <c r="AG134" s="29">
        <v>0.01</v>
      </c>
      <c r="AH134" s="29">
        <v>0.20583982649208854</v>
      </c>
      <c r="AI134" s="29" t="s">
        <v>79</v>
      </c>
      <c r="AJ134" s="29">
        <v>0.0032</v>
      </c>
      <c r="AK134" s="29">
        <v>43.510857632474</v>
      </c>
      <c r="AL134" s="29" t="s">
        <v>79</v>
      </c>
      <c r="AM134" s="2">
        <v>0.01</v>
      </c>
    </row>
    <row r="135" spans="1:39" ht="12.75">
      <c r="A135" s="1"/>
      <c r="B135" s="2"/>
      <c r="C135" s="29" t="s">
        <v>46</v>
      </c>
      <c r="D135" s="30">
        <v>38799</v>
      </c>
      <c r="E135" s="31">
        <v>0.25</v>
      </c>
      <c r="F135" s="30">
        <v>38799</v>
      </c>
      <c r="G135" s="31">
        <v>0.5</v>
      </c>
      <c r="H135" s="29" t="s">
        <v>103</v>
      </c>
      <c r="I135" s="30">
        <v>38799</v>
      </c>
      <c r="J135" s="31">
        <v>0.45833333333575865</v>
      </c>
      <c r="K135" s="30">
        <v>38799</v>
      </c>
      <c r="L135" s="31">
        <v>0.7083333333357587</v>
      </c>
      <c r="M135" s="29">
        <v>0.5490204412707477</v>
      </c>
      <c r="N135" s="29" t="s">
        <v>79</v>
      </c>
      <c r="O135" s="29">
        <v>0.04</v>
      </c>
      <c r="P135" s="29">
        <v>3.922839604563568</v>
      </c>
      <c r="Q135" s="29" t="s">
        <v>79</v>
      </c>
      <c r="R135" s="29">
        <v>0.31</v>
      </c>
      <c r="S135" s="29">
        <v>11.210643204012364</v>
      </c>
      <c r="T135" s="29" t="s">
        <v>79</v>
      </c>
      <c r="U135" s="29">
        <v>0.2</v>
      </c>
      <c r="V135" s="29">
        <v>1.4345372820300184</v>
      </c>
      <c r="W135" s="29" t="s">
        <v>79</v>
      </c>
      <c r="X135" s="29">
        <v>0.05</v>
      </c>
      <c r="Y135" s="29">
        <v>3.9316947729711607</v>
      </c>
      <c r="Z135" s="29" t="s">
        <v>79</v>
      </c>
      <c r="AA135" s="29">
        <v>0.05</v>
      </c>
      <c r="AB135" s="29">
        <v>1.1511718929870518</v>
      </c>
      <c r="AC135" s="29" t="s">
        <v>79</v>
      </c>
      <c r="AD135" s="29">
        <v>0.08</v>
      </c>
      <c r="AE135" s="29">
        <v>0.8589513355364924</v>
      </c>
      <c r="AF135" s="29" t="s">
        <v>79</v>
      </c>
      <c r="AG135" s="29">
        <v>0.01</v>
      </c>
      <c r="AH135" s="29">
        <v>0.19304267128552097</v>
      </c>
      <c r="AI135" s="29" t="s">
        <v>79</v>
      </c>
      <c r="AJ135" s="29">
        <v>0.0032</v>
      </c>
      <c r="AK135" s="29">
        <v>40.733774674926444</v>
      </c>
      <c r="AL135" s="29" t="s">
        <v>79</v>
      </c>
      <c r="AM135" s="2">
        <v>0.01</v>
      </c>
    </row>
    <row r="136" spans="1:39" ht="12.75">
      <c r="A136" s="1"/>
      <c r="B136" s="2"/>
      <c r="C136" s="29" t="s">
        <v>46</v>
      </c>
      <c r="D136" s="30">
        <v>38799</v>
      </c>
      <c r="E136" s="31">
        <v>0.5</v>
      </c>
      <c r="F136" s="30">
        <v>38799</v>
      </c>
      <c r="G136" s="31">
        <v>0.75</v>
      </c>
      <c r="H136" s="29" t="s">
        <v>103</v>
      </c>
      <c r="I136" s="30">
        <v>38799</v>
      </c>
      <c r="J136" s="31">
        <v>0.7083333333357587</v>
      </c>
      <c r="K136" s="30">
        <v>38799</v>
      </c>
      <c r="L136" s="31">
        <v>0.9583333333357587</v>
      </c>
      <c r="M136" s="29">
        <v>0.36246210623434827</v>
      </c>
      <c r="N136" s="29" t="s">
        <v>79</v>
      </c>
      <c r="O136" s="29">
        <v>0.04</v>
      </c>
      <c r="P136" s="29">
        <v>0.9488269408198233</v>
      </c>
      <c r="Q136" s="29" t="s">
        <v>79</v>
      </c>
      <c r="R136" s="29">
        <v>0.31</v>
      </c>
      <c r="S136" s="29">
        <v>7.446948728087518</v>
      </c>
      <c r="T136" s="29" t="s">
        <v>79</v>
      </c>
      <c r="U136" s="29">
        <v>0.2</v>
      </c>
      <c r="V136" s="29">
        <v>0.708448662185317</v>
      </c>
      <c r="W136" s="29" t="s">
        <v>79</v>
      </c>
      <c r="X136" s="29">
        <v>0.05</v>
      </c>
      <c r="Y136" s="29">
        <v>2.1582970871227105</v>
      </c>
      <c r="Z136" s="29" t="s">
        <v>79</v>
      </c>
      <c r="AA136" s="29">
        <v>0.05</v>
      </c>
      <c r="AB136" s="29">
        <v>0.7578753130354554</v>
      </c>
      <c r="AC136" s="29" t="s">
        <v>79</v>
      </c>
      <c r="AD136" s="29">
        <v>0.08</v>
      </c>
      <c r="AE136" s="29">
        <v>0.9506392513509951</v>
      </c>
      <c r="AF136" s="29" t="s">
        <v>79</v>
      </c>
      <c r="AG136" s="29">
        <v>0.01</v>
      </c>
      <c r="AH136" s="29">
        <v>0.24548569922235405</v>
      </c>
      <c r="AI136" s="29" t="s">
        <v>79</v>
      </c>
      <c r="AJ136" s="29">
        <v>0.0032</v>
      </c>
      <c r="AK136" s="29">
        <v>21.418215368393305</v>
      </c>
      <c r="AL136" s="29" t="s">
        <v>79</v>
      </c>
      <c r="AM136" s="2">
        <v>0.01</v>
      </c>
    </row>
    <row r="137" spans="1:39" ht="12.75">
      <c r="A137" s="1"/>
      <c r="B137" s="2"/>
      <c r="C137" s="29" t="s">
        <v>46</v>
      </c>
      <c r="D137" s="30">
        <v>38800</v>
      </c>
      <c r="E137" s="31">
        <v>0.25</v>
      </c>
      <c r="F137" s="30">
        <v>38800</v>
      </c>
      <c r="G137" s="31">
        <v>0.75</v>
      </c>
      <c r="H137" s="29" t="s">
        <v>103</v>
      </c>
      <c r="I137" s="30">
        <v>38800</v>
      </c>
      <c r="J137" s="31">
        <v>0.45833333333575865</v>
      </c>
      <c r="K137" s="30">
        <v>38800</v>
      </c>
      <c r="L137" s="31">
        <v>0.9583333333357587</v>
      </c>
      <c r="M137" s="29">
        <v>0.09382943514680096</v>
      </c>
      <c r="N137" s="29" t="s">
        <v>79</v>
      </c>
      <c r="O137" s="29">
        <v>0.04</v>
      </c>
      <c r="P137" s="29">
        <v>2.569561731238393</v>
      </c>
      <c r="Q137" s="29" t="s">
        <v>79</v>
      </c>
      <c r="R137" s="29">
        <v>0.31</v>
      </c>
      <c r="S137" s="29">
        <v>10.99510380947513</v>
      </c>
      <c r="T137" s="29" t="s">
        <v>79</v>
      </c>
      <c r="U137" s="29">
        <v>0.2</v>
      </c>
      <c r="V137" s="29">
        <v>0.7762253271235352</v>
      </c>
      <c r="W137" s="29" t="s">
        <v>79</v>
      </c>
      <c r="X137" s="29">
        <v>0.05</v>
      </c>
      <c r="Y137" s="29">
        <v>3.4119794598836712</v>
      </c>
      <c r="Z137" s="29" t="s">
        <v>82</v>
      </c>
      <c r="AA137" s="29">
        <v>0.05</v>
      </c>
      <c r="AB137" s="29">
        <v>0.41796748383574966</v>
      </c>
      <c r="AC137" s="29" t="s">
        <v>79</v>
      </c>
      <c r="AD137" s="29">
        <v>0.08</v>
      </c>
      <c r="AE137" s="29">
        <v>0.8802907006499872</v>
      </c>
      <c r="AF137" s="29" t="s">
        <v>79</v>
      </c>
      <c r="AG137" s="29">
        <v>0.01</v>
      </c>
      <c r="AH137" s="29">
        <v>0.09382943514680096</v>
      </c>
      <c r="AI137" s="29" t="s">
        <v>79</v>
      </c>
      <c r="AJ137" s="29">
        <v>0.0032</v>
      </c>
      <c r="AK137" s="29">
        <v>25.589845949127533</v>
      </c>
      <c r="AL137" s="29" t="s">
        <v>79</v>
      </c>
      <c r="AM137" s="2">
        <v>0.01</v>
      </c>
    </row>
    <row r="138" spans="1:39" ht="12.75">
      <c r="A138" s="1"/>
      <c r="B138" s="2"/>
      <c r="C138" s="29" t="s">
        <v>46</v>
      </c>
      <c r="D138" s="30">
        <v>38801</v>
      </c>
      <c r="E138" s="31">
        <v>0.25</v>
      </c>
      <c r="F138" s="30">
        <v>38801</v>
      </c>
      <c r="G138" s="31">
        <v>0.5</v>
      </c>
      <c r="H138" s="29" t="s">
        <v>103</v>
      </c>
      <c r="I138" s="30">
        <v>38801</v>
      </c>
      <c r="J138" s="31">
        <v>0.45833333333575865</v>
      </c>
      <c r="K138" s="30">
        <v>38801</v>
      </c>
      <c r="L138" s="31">
        <v>0.7083333333357587</v>
      </c>
      <c r="M138" s="29">
        <v>0.36797666358903935</v>
      </c>
      <c r="N138" s="29" t="s">
        <v>79</v>
      </c>
      <c r="O138" s="29">
        <v>0.04</v>
      </c>
      <c r="P138" s="29">
        <v>5.853672407102549</v>
      </c>
      <c r="Q138" s="29" t="s">
        <v>79</v>
      </c>
      <c r="R138" s="29">
        <v>0.31</v>
      </c>
      <c r="S138" s="29">
        <v>6.657032368565348</v>
      </c>
      <c r="T138" s="29" t="s">
        <v>79</v>
      </c>
      <c r="U138" s="29">
        <v>0.2</v>
      </c>
      <c r="V138" s="29">
        <v>0.9032154469912784</v>
      </c>
      <c r="W138" s="29" t="s">
        <v>79</v>
      </c>
      <c r="X138" s="29">
        <v>0.05</v>
      </c>
      <c r="Y138" s="29">
        <v>3.5125045160771937</v>
      </c>
      <c r="Z138" s="29" t="s">
        <v>79</v>
      </c>
      <c r="AA138" s="29">
        <v>0.05</v>
      </c>
      <c r="AB138" s="29">
        <v>0.8864892350099584</v>
      </c>
      <c r="AC138" s="29" t="s">
        <v>79</v>
      </c>
      <c r="AD138" s="29">
        <v>0.08</v>
      </c>
      <c r="AE138" s="29">
        <v>0.6238877069032349</v>
      </c>
      <c r="AF138" s="29" t="s">
        <v>79</v>
      </c>
      <c r="AG138" s="29">
        <v>0.01</v>
      </c>
      <c r="AH138" s="29">
        <v>0.09366678709539183</v>
      </c>
      <c r="AI138" s="29" t="s">
        <v>79</v>
      </c>
      <c r="AJ138" s="29">
        <v>0.0032</v>
      </c>
      <c r="AK138" s="29">
        <v>36.79766635890393</v>
      </c>
      <c r="AL138" s="29" t="s">
        <v>79</v>
      </c>
      <c r="AM138" s="2">
        <v>0.01</v>
      </c>
    </row>
    <row r="139" spans="1:39" ht="12.75">
      <c r="A139" s="1"/>
      <c r="B139" s="2"/>
      <c r="C139" s="29" t="s">
        <v>46</v>
      </c>
      <c r="D139" s="30">
        <v>38801</v>
      </c>
      <c r="E139" s="31">
        <v>0.5</v>
      </c>
      <c r="F139" s="30">
        <v>38801</v>
      </c>
      <c r="G139" s="31">
        <v>0.75</v>
      </c>
      <c r="H139" s="29" t="s">
        <v>103</v>
      </c>
      <c r="I139" s="30">
        <v>38801</v>
      </c>
      <c r="J139" s="31">
        <v>0.7083333333357587</v>
      </c>
      <c r="K139" s="30">
        <v>38801</v>
      </c>
      <c r="L139" s="31">
        <v>0.9583333333357587</v>
      </c>
      <c r="M139" s="29">
        <v>0.3110063510770641</v>
      </c>
      <c r="N139" s="29" t="s">
        <v>79</v>
      </c>
      <c r="O139" s="29">
        <v>0.04</v>
      </c>
      <c r="P139" s="29">
        <v>1.667812479539056</v>
      </c>
      <c r="Q139" s="29" t="s">
        <v>79</v>
      </c>
      <c r="R139" s="29">
        <v>0.31</v>
      </c>
      <c r="S139" s="29">
        <v>5.909120670464219</v>
      </c>
      <c r="T139" s="29" t="s">
        <v>79</v>
      </c>
      <c r="U139" s="29">
        <v>0.2</v>
      </c>
      <c r="V139" s="29">
        <v>1.3749754468670203</v>
      </c>
      <c r="W139" s="29" t="s">
        <v>79</v>
      </c>
      <c r="X139" s="29">
        <v>0.05</v>
      </c>
      <c r="Y139" s="29">
        <v>2.1279381915799127</v>
      </c>
      <c r="Z139" s="29" t="s">
        <v>79</v>
      </c>
      <c r="AA139" s="29">
        <v>0.05</v>
      </c>
      <c r="AB139" s="29">
        <v>0.6547502127938192</v>
      </c>
      <c r="AC139" s="29" t="s">
        <v>79</v>
      </c>
      <c r="AD139" s="29">
        <v>0.08</v>
      </c>
      <c r="AE139" s="29">
        <v>0.5172526681071172</v>
      </c>
      <c r="AF139" s="29" t="s">
        <v>79</v>
      </c>
      <c r="AG139" s="29">
        <v>0.01</v>
      </c>
      <c r="AH139" s="29">
        <v>0.07365939893930466</v>
      </c>
      <c r="AI139" s="29" t="s">
        <v>79</v>
      </c>
      <c r="AJ139" s="29">
        <v>0.0032</v>
      </c>
      <c r="AK139" s="29">
        <v>19.642506383814577</v>
      </c>
      <c r="AL139" s="29" t="s">
        <v>79</v>
      </c>
      <c r="AM139" s="2">
        <v>0.01</v>
      </c>
    </row>
    <row r="140" spans="1:39" ht="12.75">
      <c r="A140" s="1"/>
      <c r="B140" s="2"/>
      <c r="C140" s="29" t="s">
        <v>46</v>
      </c>
      <c r="D140" s="30">
        <v>38802</v>
      </c>
      <c r="E140" s="31">
        <v>0.25</v>
      </c>
      <c r="F140" s="30">
        <v>38802</v>
      </c>
      <c r="G140" s="31">
        <v>0.5</v>
      </c>
      <c r="H140" s="29" t="s">
        <v>103</v>
      </c>
      <c r="I140" s="30">
        <v>38802</v>
      </c>
      <c r="J140" s="31">
        <v>0.45833333333575865</v>
      </c>
      <c r="K140" s="30">
        <v>38802</v>
      </c>
      <c r="L140" s="31">
        <v>0.7083333333357587</v>
      </c>
      <c r="M140" s="29">
        <v>0.3611971104231209</v>
      </c>
      <c r="N140" s="29" t="s">
        <v>79</v>
      </c>
      <c r="O140" s="29">
        <v>0.04</v>
      </c>
      <c r="P140" s="29">
        <v>5.562263501892051</v>
      </c>
      <c r="Q140" s="29" t="s">
        <v>79</v>
      </c>
      <c r="R140" s="29">
        <v>0.31</v>
      </c>
      <c r="S140" s="29">
        <v>5.073959408324795</v>
      </c>
      <c r="T140" s="29" t="s">
        <v>79</v>
      </c>
      <c r="U140" s="29">
        <v>0.2</v>
      </c>
      <c r="V140" s="29">
        <v>1.6855865153078975</v>
      </c>
      <c r="W140" s="29" t="s">
        <v>79</v>
      </c>
      <c r="X140" s="29">
        <v>0.05</v>
      </c>
      <c r="Y140" s="29">
        <v>2.7175782593739575</v>
      </c>
      <c r="Z140" s="29" t="s">
        <v>79</v>
      </c>
      <c r="AA140" s="29">
        <v>0.05</v>
      </c>
      <c r="AB140" s="29">
        <v>0.9631922944616559</v>
      </c>
      <c r="AC140" s="29" t="s">
        <v>79</v>
      </c>
      <c r="AD140" s="29">
        <v>0.08</v>
      </c>
      <c r="AE140" s="29">
        <v>0.6570347437220581</v>
      </c>
      <c r="AF140" s="29" t="s">
        <v>79</v>
      </c>
      <c r="AG140" s="29">
        <v>0.01</v>
      </c>
      <c r="AH140" s="29">
        <v>0.13415892672858779</v>
      </c>
      <c r="AI140" s="29" t="s">
        <v>79</v>
      </c>
      <c r="AJ140" s="29">
        <v>0.0032</v>
      </c>
      <c r="AK140" s="29">
        <v>12.039903680770697</v>
      </c>
      <c r="AL140" s="29" t="s">
        <v>79</v>
      </c>
      <c r="AM140" s="2">
        <v>0.01</v>
      </c>
    </row>
    <row r="141" spans="1:39" ht="12.75">
      <c r="A141" s="1"/>
      <c r="B141" s="2"/>
      <c r="C141" s="29" t="s">
        <v>46</v>
      </c>
      <c r="D141" s="30">
        <v>38802</v>
      </c>
      <c r="E141" s="31">
        <v>0.5</v>
      </c>
      <c r="F141" s="30">
        <v>38802</v>
      </c>
      <c r="G141" s="31">
        <v>0.75</v>
      </c>
      <c r="H141" s="29" t="s">
        <v>103</v>
      </c>
      <c r="I141" s="30">
        <v>38802</v>
      </c>
      <c r="J141" s="31">
        <v>0.7083333333357587</v>
      </c>
      <c r="K141" s="30">
        <v>38802</v>
      </c>
      <c r="L141" s="31">
        <v>0.9583333333357587</v>
      </c>
      <c r="M141" s="29">
        <v>0.6936187078874355</v>
      </c>
      <c r="N141" s="29" t="s">
        <v>79</v>
      </c>
      <c r="O141" s="29">
        <v>0.04</v>
      </c>
      <c r="P141" s="29">
        <v>3.8043334654511813</v>
      </c>
      <c r="Q141" s="29" t="s">
        <v>79</v>
      </c>
      <c r="R141" s="29">
        <v>0.31</v>
      </c>
      <c r="S141" s="29">
        <v>11.296076099881093</v>
      </c>
      <c r="T141" s="29" t="s">
        <v>79</v>
      </c>
      <c r="U141" s="29">
        <v>0.2</v>
      </c>
      <c r="V141" s="29">
        <v>2.378121284185493</v>
      </c>
      <c r="W141" s="29" t="s">
        <v>79</v>
      </c>
      <c r="X141" s="29">
        <v>0.05</v>
      </c>
      <c r="Y141" s="29">
        <v>3.220372572334522</v>
      </c>
      <c r="Z141" s="29" t="s">
        <v>79</v>
      </c>
      <c r="AA141" s="29">
        <v>0.05</v>
      </c>
      <c r="AB141" s="29">
        <v>1.2055753732329235</v>
      </c>
      <c r="AC141" s="29" t="s">
        <v>79</v>
      </c>
      <c r="AD141" s="29">
        <v>0.08</v>
      </c>
      <c r="AE141" s="29">
        <v>1.2633769322235433</v>
      </c>
      <c r="AF141" s="29" t="s">
        <v>79</v>
      </c>
      <c r="AG141" s="29">
        <v>0.01</v>
      </c>
      <c r="AH141" s="29">
        <v>0.25928127890077945</v>
      </c>
      <c r="AI141" s="29" t="s">
        <v>79</v>
      </c>
      <c r="AJ141" s="29">
        <v>0.0032</v>
      </c>
      <c r="AK141" s="29">
        <v>31.377989166336366</v>
      </c>
      <c r="AL141" s="29" t="s">
        <v>79</v>
      </c>
      <c r="AM141" s="2">
        <v>0.01</v>
      </c>
    </row>
    <row r="142" spans="1:39" ht="12.75">
      <c r="A142" s="1"/>
      <c r="B142" s="2"/>
      <c r="C142" s="29" t="s">
        <v>46</v>
      </c>
      <c r="D142" s="30">
        <v>38803</v>
      </c>
      <c r="E142" s="31">
        <v>0.25</v>
      </c>
      <c r="F142" s="30">
        <v>38803</v>
      </c>
      <c r="G142" s="31">
        <v>0.5</v>
      </c>
      <c r="H142" s="29" t="s">
        <v>103</v>
      </c>
      <c r="I142" s="30">
        <v>38803</v>
      </c>
      <c r="J142" s="31">
        <v>0.45833333333575865</v>
      </c>
      <c r="K142" s="30">
        <v>38803</v>
      </c>
      <c r="L142" s="31">
        <v>0.7083333333357587</v>
      </c>
      <c r="M142" s="29">
        <v>0.5401863817270587</v>
      </c>
      <c r="N142" s="29" t="s">
        <v>79</v>
      </c>
      <c r="O142" s="29">
        <v>0.04</v>
      </c>
      <c r="P142" s="29">
        <v>12.50548899065293</v>
      </c>
      <c r="Q142" s="29" t="s">
        <v>79</v>
      </c>
      <c r="R142" s="29">
        <v>0.31</v>
      </c>
      <c r="S142" s="29">
        <v>8.155071827363338</v>
      </c>
      <c r="T142" s="29" t="s">
        <v>79</v>
      </c>
      <c r="U142" s="29">
        <v>0.2</v>
      </c>
      <c r="V142" s="29">
        <v>2.8926109473126367</v>
      </c>
      <c r="W142" s="29" t="s">
        <v>79</v>
      </c>
      <c r="X142" s="29">
        <v>0.05</v>
      </c>
      <c r="Y142" s="29">
        <v>5.0882072085258425</v>
      </c>
      <c r="Z142" s="29" t="s">
        <v>79</v>
      </c>
      <c r="AA142" s="29">
        <v>0.05</v>
      </c>
      <c r="AB142" s="29">
        <v>1.0455220291491458</v>
      </c>
      <c r="AC142" s="29" t="s">
        <v>79</v>
      </c>
      <c r="AD142" s="29">
        <v>0.08</v>
      </c>
      <c r="AE142" s="29">
        <v>1.0856003735998632</v>
      </c>
      <c r="AF142" s="29" t="s">
        <v>79</v>
      </c>
      <c r="AG142" s="29">
        <v>0.01</v>
      </c>
      <c r="AH142" s="29">
        <v>0.2456976768500492</v>
      </c>
      <c r="AI142" s="29" t="s">
        <v>79</v>
      </c>
      <c r="AJ142" s="29">
        <v>0.0032</v>
      </c>
      <c r="AK142" s="29">
        <v>40.07834445071725</v>
      </c>
      <c r="AL142" s="29" t="s">
        <v>79</v>
      </c>
      <c r="AM142" s="2">
        <v>0.01</v>
      </c>
    </row>
    <row r="143" spans="1:39" ht="12.75">
      <c r="A143" s="1"/>
      <c r="B143" s="2"/>
      <c r="C143" s="29" t="s">
        <v>46</v>
      </c>
      <c r="D143" s="30">
        <v>38803</v>
      </c>
      <c r="E143" s="31">
        <v>0.5</v>
      </c>
      <c r="F143" s="30">
        <v>38803</v>
      </c>
      <c r="G143" s="31">
        <v>0.75</v>
      </c>
      <c r="H143" s="29" t="s">
        <v>103</v>
      </c>
      <c r="I143" s="30">
        <v>38803</v>
      </c>
      <c r="J143" s="31">
        <v>0.7083333333357587</v>
      </c>
      <c r="K143" s="30">
        <v>38803</v>
      </c>
      <c r="L143" s="31">
        <v>0.9583333333357587</v>
      </c>
      <c r="M143" s="29">
        <v>0.27615334632878497</v>
      </c>
      <c r="N143" s="29" t="s">
        <v>79</v>
      </c>
      <c r="O143" s="29">
        <v>0.04</v>
      </c>
      <c r="P143" s="29">
        <v>2.5186809616634176</v>
      </c>
      <c r="Q143" s="29" t="s">
        <v>79</v>
      </c>
      <c r="R143" s="29">
        <v>0.31</v>
      </c>
      <c r="S143" s="29">
        <v>7.374918778427552</v>
      </c>
      <c r="T143" s="29" t="s">
        <v>79</v>
      </c>
      <c r="U143" s="29">
        <v>0.2</v>
      </c>
      <c r="V143" s="29">
        <v>1.202079272254711</v>
      </c>
      <c r="W143" s="29" t="s">
        <v>79</v>
      </c>
      <c r="X143" s="29">
        <v>0.05</v>
      </c>
      <c r="Y143" s="29">
        <v>2.8914879792072776</v>
      </c>
      <c r="Z143" s="29" t="s">
        <v>79</v>
      </c>
      <c r="AA143" s="29">
        <v>0.05</v>
      </c>
      <c r="AB143" s="29">
        <v>0.9096816114359976</v>
      </c>
      <c r="AC143" s="29" t="s">
        <v>79</v>
      </c>
      <c r="AD143" s="29">
        <v>0.08</v>
      </c>
      <c r="AE143" s="29">
        <v>0.5782975958414555</v>
      </c>
      <c r="AF143" s="29" t="s">
        <v>79</v>
      </c>
      <c r="AG143" s="29">
        <v>0.01</v>
      </c>
      <c r="AH143" s="29">
        <v>0.10721247563352827</v>
      </c>
      <c r="AI143" s="29" t="s">
        <v>79</v>
      </c>
      <c r="AJ143" s="29">
        <v>0.0032</v>
      </c>
      <c r="AK143" s="29">
        <v>29.239766081871345</v>
      </c>
      <c r="AL143" s="29" t="s">
        <v>79</v>
      </c>
      <c r="AM143" s="2">
        <v>0.01</v>
      </c>
    </row>
    <row r="144" spans="1:39" ht="12.75">
      <c r="A144" s="1"/>
      <c r="B144" s="2"/>
      <c r="C144" s="29" t="s">
        <v>46</v>
      </c>
      <c r="D144" s="30">
        <v>38804</v>
      </c>
      <c r="E144" s="31">
        <v>0.25</v>
      </c>
      <c r="F144" s="30">
        <v>38804</v>
      </c>
      <c r="G144" s="31">
        <v>0.5</v>
      </c>
      <c r="H144" s="29" t="s">
        <v>103</v>
      </c>
      <c r="I144" s="30">
        <v>38804</v>
      </c>
      <c r="J144" s="31">
        <v>0.45833333333575865</v>
      </c>
      <c r="K144" s="30">
        <v>38804</v>
      </c>
      <c r="L144" s="31">
        <v>0.7083333333357587</v>
      </c>
      <c r="M144" s="29">
        <v>0.4528039010797668</v>
      </c>
      <c r="N144" s="29" t="s">
        <v>79</v>
      </c>
      <c r="O144" s="29">
        <v>0.04</v>
      </c>
      <c r="P144" s="29">
        <v>11.88122605363994</v>
      </c>
      <c r="Q144" s="29" t="s">
        <v>79</v>
      </c>
      <c r="R144" s="29">
        <v>0.31</v>
      </c>
      <c r="S144" s="29">
        <v>7.331940090560838</v>
      </c>
      <c r="T144" s="29" t="s">
        <v>79</v>
      </c>
      <c r="U144" s="29">
        <v>0.2</v>
      </c>
      <c r="V144" s="29">
        <v>0.9404388714733617</v>
      </c>
      <c r="W144" s="29" t="s">
        <v>79</v>
      </c>
      <c r="X144" s="29">
        <v>0.05</v>
      </c>
      <c r="Y144" s="29">
        <v>5.660048763497084</v>
      </c>
      <c r="Z144" s="29" t="s">
        <v>79</v>
      </c>
      <c r="AA144" s="29">
        <v>0.05</v>
      </c>
      <c r="AB144" s="29">
        <v>0.8707767328457052</v>
      </c>
      <c r="AC144" s="29" t="s">
        <v>79</v>
      </c>
      <c r="AD144" s="29">
        <v>0.08</v>
      </c>
      <c r="AE144" s="29">
        <v>0.7488679902473064</v>
      </c>
      <c r="AF144" s="29" t="s">
        <v>79</v>
      </c>
      <c r="AG144" s="29">
        <v>0.01</v>
      </c>
      <c r="AH144" s="29">
        <v>0.14454893765238705</v>
      </c>
      <c r="AI144" s="29" t="s">
        <v>79</v>
      </c>
      <c r="AJ144" s="29">
        <v>0.0032</v>
      </c>
      <c r="AK144" s="29">
        <v>43.53883664228526</v>
      </c>
      <c r="AL144" s="29" t="s">
        <v>79</v>
      </c>
      <c r="AM144" s="2">
        <v>0.01</v>
      </c>
    </row>
    <row r="145" spans="1:39" ht="12.75">
      <c r="A145" s="1"/>
      <c r="B145" s="2"/>
      <c r="C145" s="29" t="s">
        <v>46</v>
      </c>
      <c r="D145" s="30">
        <v>38804</v>
      </c>
      <c r="E145" s="31">
        <v>0.5</v>
      </c>
      <c r="F145" s="30">
        <v>38804</v>
      </c>
      <c r="G145" s="31">
        <v>0.75</v>
      </c>
      <c r="H145" s="29" t="s">
        <v>103</v>
      </c>
      <c r="I145" s="30">
        <v>38804</v>
      </c>
      <c r="J145" s="31">
        <v>0.7083333333357587</v>
      </c>
      <c r="K145" s="30">
        <v>38804</v>
      </c>
      <c r="L145" s="31">
        <v>0.9583333333357587</v>
      </c>
      <c r="M145" s="29">
        <v>0.23286759813705926</v>
      </c>
      <c r="N145" s="29" t="s">
        <v>79</v>
      </c>
      <c r="O145" s="29">
        <v>0.04</v>
      </c>
      <c r="P145" s="29">
        <v>1.91583499667332</v>
      </c>
      <c r="Q145" s="29" t="s">
        <v>79</v>
      </c>
      <c r="R145" s="29">
        <v>0.31</v>
      </c>
      <c r="S145" s="29">
        <v>6.403858948769129</v>
      </c>
      <c r="T145" s="29" t="s">
        <v>79</v>
      </c>
      <c r="U145" s="29">
        <v>0.2</v>
      </c>
      <c r="V145" s="29">
        <v>1.0479041916167666</v>
      </c>
      <c r="W145" s="29" t="s">
        <v>79</v>
      </c>
      <c r="X145" s="29">
        <v>0.05</v>
      </c>
      <c r="Y145" s="29">
        <v>2.262142381902861</v>
      </c>
      <c r="Z145" s="29" t="s">
        <v>79</v>
      </c>
      <c r="AA145" s="29">
        <v>0.05</v>
      </c>
      <c r="AB145" s="29">
        <v>0.8316699933466402</v>
      </c>
      <c r="AC145" s="29" t="s">
        <v>79</v>
      </c>
      <c r="AD145" s="29">
        <v>0.08</v>
      </c>
      <c r="AE145" s="29">
        <v>0.4906852960745176</v>
      </c>
      <c r="AF145" s="29" t="s">
        <v>79</v>
      </c>
      <c r="AG145" s="29">
        <v>0.01</v>
      </c>
      <c r="AH145" s="29">
        <v>0.07485029940119761</v>
      </c>
      <c r="AI145" s="29" t="s">
        <v>79</v>
      </c>
      <c r="AJ145" s="29">
        <v>0.0032</v>
      </c>
      <c r="AK145" s="29">
        <v>14.970059880239521</v>
      </c>
      <c r="AL145" s="29" t="s">
        <v>79</v>
      </c>
      <c r="AM145" s="2">
        <v>0.01</v>
      </c>
    </row>
    <row r="146" spans="1:39" ht="12.75">
      <c r="A146" s="1"/>
      <c r="B146" s="2"/>
      <c r="C146" s="29" t="s">
        <v>46</v>
      </c>
      <c r="D146" s="30">
        <v>38805</v>
      </c>
      <c r="E146" s="31">
        <v>0.25</v>
      </c>
      <c r="F146" s="30">
        <v>38805</v>
      </c>
      <c r="G146" s="31">
        <v>0.5</v>
      </c>
      <c r="H146" s="29" t="s">
        <v>103</v>
      </c>
      <c r="I146" s="30">
        <v>38805</v>
      </c>
      <c r="J146" s="31">
        <v>0.45833333333575865</v>
      </c>
      <c r="K146" s="30">
        <v>38805</v>
      </c>
      <c r="L146" s="31">
        <v>0.7083333333357587</v>
      </c>
      <c r="M146" s="29">
        <v>0.297687841027685</v>
      </c>
      <c r="N146" s="29" t="s">
        <v>79</v>
      </c>
      <c r="O146" s="29">
        <v>0.04</v>
      </c>
      <c r="P146" s="29">
        <v>12.56697976423108</v>
      </c>
      <c r="Q146" s="29" t="s">
        <v>79</v>
      </c>
      <c r="R146" s="29">
        <v>0.31</v>
      </c>
      <c r="S146" s="29">
        <v>8.195171152997446</v>
      </c>
      <c r="T146" s="29" t="s">
        <v>79</v>
      </c>
      <c r="U146" s="29">
        <v>0.2</v>
      </c>
      <c r="V146" s="29">
        <v>1.5935055019717252</v>
      </c>
      <c r="W146" s="29" t="s">
        <v>79</v>
      </c>
      <c r="X146" s="29">
        <v>0.05</v>
      </c>
      <c r="Y146" s="29">
        <v>6.251444661581385</v>
      </c>
      <c r="Z146" s="29" t="s">
        <v>79</v>
      </c>
      <c r="AA146" s="29">
        <v>0.05</v>
      </c>
      <c r="AB146" s="29">
        <v>0.9455966714997052</v>
      </c>
      <c r="AC146" s="29" t="s">
        <v>79</v>
      </c>
      <c r="AD146" s="29">
        <v>0.08</v>
      </c>
      <c r="AE146" s="29">
        <v>0.8352770598247394</v>
      </c>
      <c r="AF146" s="29" t="s">
        <v>79</v>
      </c>
      <c r="AG146" s="29">
        <v>0.01</v>
      </c>
      <c r="AH146" s="29">
        <v>0.11732403146385231</v>
      </c>
      <c r="AI146" s="29" t="s">
        <v>79</v>
      </c>
      <c r="AJ146" s="29">
        <v>0.0032</v>
      </c>
      <c r="AK146" s="29">
        <v>42.02651873332023</v>
      </c>
      <c r="AL146" s="29" t="s">
        <v>79</v>
      </c>
      <c r="AM146" s="2">
        <v>0.01</v>
      </c>
    </row>
    <row r="147" spans="1:39" ht="12.75">
      <c r="A147" s="1"/>
      <c r="B147" s="2"/>
      <c r="C147" s="29" t="s">
        <v>46</v>
      </c>
      <c r="D147" s="30">
        <v>38805</v>
      </c>
      <c r="E147" s="31">
        <v>0.5</v>
      </c>
      <c r="F147" s="30">
        <v>38805</v>
      </c>
      <c r="G147" s="31">
        <v>0.75</v>
      </c>
      <c r="H147" s="29" t="s">
        <v>103</v>
      </c>
      <c r="I147" s="30">
        <v>38805</v>
      </c>
      <c r="J147" s="31">
        <v>0.7083333333357587</v>
      </c>
      <c r="K147" s="30">
        <v>38805</v>
      </c>
      <c r="L147" s="31">
        <v>0.9583333333357587</v>
      </c>
      <c r="M147" s="29">
        <v>0.2951604110021923</v>
      </c>
      <c r="N147" s="29" t="s">
        <v>79</v>
      </c>
      <c r="O147" s="29">
        <v>0.04</v>
      </c>
      <c r="P147" s="29">
        <v>2.9996978946381625</v>
      </c>
      <c r="Q147" s="29" t="s">
        <v>79</v>
      </c>
      <c r="R147" s="29">
        <v>0.31</v>
      </c>
      <c r="S147" s="29">
        <v>5.625410186159431</v>
      </c>
      <c r="T147" s="29" t="s">
        <v>79</v>
      </c>
      <c r="U147" s="29">
        <v>0.2</v>
      </c>
      <c r="V147" s="29">
        <v>3.66346157185074</v>
      </c>
      <c r="W147" s="29" t="s">
        <v>79</v>
      </c>
      <c r="X147" s="29">
        <v>0.05</v>
      </c>
      <c r="Y147" s="29">
        <v>2.22238427107533</v>
      </c>
      <c r="Z147" s="29" t="s">
        <v>79</v>
      </c>
      <c r="AA147" s="29">
        <v>0.05</v>
      </c>
      <c r="AB147" s="29">
        <v>0.7465822160643687</v>
      </c>
      <c r="AC147" s="29" t="s">
        <v>79</v>
      </c>
      <c r="AD147" s="29">
        <v>0.08</v>
      </c>
      <c r="AE147" s="29">
        <v>0.597265772851495</v>
      </c>
      <c r="AF147" s="29" t="s">
        <v>79</v>
      </c>
      <c r="AG147" s="29">
        <v>0.01</v>
      </c>
      <c r="AH147" s="29">
        <v>0.13716277923043055</v>
      </c>
      <c r="AI147" s="29" t="s">
        <v>79</v>
      </c>
      <c r="AJ147" s="29">
        <v>0.0032</v>
      </c>
      <c r="AK147" s="29">
        <v>15.626139405998416</v>
      </c>
      <c r="AL147" s="29" t="s">
        <v>79</v>
      </c>
      <c r="AM147" s="2">
        <v>0.01</v>
      </c>
    </row>
    <row r="148" spans="1:39" ht="12.75">
      <c r="A148" s="1"/>
      <c r="B148" s="2"/>
      <c r="C148" s="29" t="s">
        <v>46</v>
      </c>
      <c r="D148" s="30">
        <v>38806</v>
      </c>
      <c r="E148" s="31">
        <v>0.25</v>
      </c>
      <c r="F148" s="30">
        <v>38806</v>
      </c>
      <c r="G148" s="31">
        <v>0.5</v>
      </c>
      <c r="H148" s="29" t="s">
        <v>103</v>
      </c>
      <c r="I148" s="30">
        <v>38806</v>
      </c>
      <c r="J148" s="31">
        <v>0.45833333333575865</v>
      </c>
      <c r="K148" s="30">
        <v>38806</v>
      </c>
      <c r="L148" s="31">
        <v>0.7083333333357587</v>
      </c>
      <c r="M148" s="29">
        <v>0.38454009005230044</v>
      </c>
      <c r="N148" s="29" t="s">
        <v>79</v>
      </c>
      <c r="O148" s="29">
        <v>0.04</v>
      </c>
      <c r="P148" s="29">
        <v>7.27864474088995</v>
      </c>
      <c r="Q148" s="29" t="s">
        <v>79</v>
      </c>
      <c r="R148" s="29">
        <v>0.31</v>
      </c>
      <c r="S148" s="29">
        <v>8.022904606091178</v>
      </c>
      <c r="T148" s="29" t="s">
        <v>79</v>
      </c>
      <c r="U148" s="29">
        <v>0.2</v>
      </c>
      <c r="V148" s="29">
        <v>1.7129513102329745</v>
      </c>
      <c r="W148" s="29" t="s">
        <v>79</v>
      </c>
      <c r="X148" s="29">
        <v>0.05</v>
      </c>
      <c r="Y148" s="29">
        <v>3.3909444304611953</v>
      </c>
      <c r="Z148" s="29" t="s">
        <v>79</v>
      </c>
      <c r="AA148" s="29">
        <v>0.05</v>
      </c>
      <c r="AB148" s="29">
        <v>0.5768101350784507</v>
      </c>
      <c r="AC148" s="29" t="s">
        <v>79</v>
      </c>
      <c r="AD148" s="29">
        <v>0.08</v>
      </c>
      <c r="AE148" s="29">
        <v>0.9351315826271852</v>
      </c>
      <c r="AF148" s="29" t="s">
        <v>79</v>
      </c>
      <c r="AG148" s="29">
        <v>0.01</v>
      </c>
      <c r="AH148" s="29">
        <v>0.13983276001901834</v>
      </c>
      <c r="AI148" s="29" t="s">
        <v>79</v>
      </c>
      <c r="AJ148" s="29">
        <v>0.0032</v>
      </c>
      <c r="AK148" s="29">
        <v>15.731185502139564</v>
      </c>
      <c r="AL148" s="29" t="s">
        <v>79</v>
      </c>
      <c r="AM148" s="2">
        <v>0.01</v>
      </c>
    </row>
    <row r="149" spans="1:39" ht="12.75">
      <c r="A149" s="1"/>
      <c r="B149" s="2"/>
      <c r="C149" s="29" t="s">
        <v>46</v>
      </c>
      <c r="D149" s="30">
        <v>38806</v>
      </c>
      <c r="E149" s="31">
        <v>0.5</v>
      </c>
      <c r="F149" s="30">
        <v>38806</v>
      </c>
      <c r="G149" s="31">
        <v>0.75</v>
      </c>
      <c r="H149" s="29" t="s">
        <v>103</v>
      </c>
      <c r="I149" s="30">
        <v>38806</v>
      </c>
      <c r="J149" s="31">
        <v>0.7083333333357587</v>
      </c>
      <c r="K149" s="30">
        <v>38806</v>
      </c>
      <c r="L149" s="31">
        <v>0.9583333333357587</v>
      </c>
      <c r="M149" s="29">
        <v>0.24904296346895596</v>
      </c>
      <c r="N149" s="29" t="s">
        <v>79</v>
      </c>
      <c r="O149" s="29">
        <v>0.04</v>
      </c>
      <c r="P149" s="29">
        <v>1.9701077288704907</v>
      </c>
      <c r="Q149" s="29" t="s">
        <v>79</v>
      </c>
      <c r="R149" s="29">
        <v>0.31</v>
      </c>
      <c r="S149" s="29">
        <v>5.123169534218523</v>
      </c>
      <c r="T149" s="29" t="s">
        <v>79</v>
      </c>
      <c r="U149" s="29">
        <v>0.2</v>
      </c>
      <c r="V149" s="29">
        <v>1.013960636980749</v>
      </c>
      <c r="W149" s="29" t="s">
        <v>79</v>
      </c>
      <c r="X149" s="29">
        <v>0.05</v>
      </c>
      <c r="Y149" s="29">
        <v>1.9389773584368717</v>
      </c>
      <c r="Z149" s="29" t="s">
        <v>79</v>
      </c>
      <c r="AA149" s="29">
        <v>0.05</v>
      </c>
      <c r="AB149" s="29">
        <v>0.6581849748822407</v>
      </c>
      <c r="AC149" s="29" t="s">
        <v>79</v>
      </c>
      <c r="AD149" s="29">
        <v>0.08</v>
      </c>
      <c r="AE149" s="29">
        <v>0.7471288904068679</v>
      </c>
      <c r="AF149" s="29" t="s">
        <v>79</v>
      </c>
      <c r="AG149" s="29">
        <v>0.01</v>
      </c>
      <c r="AH149" s="29">
        <v>0.19033997922270204</v>
      </c>
      <c r="AI149" s="29" t="s">
        <v>79</v>
      </c>
      <c r="AJ149" s="29">
        <v>0.0032</v>
      </c>
      <c r="AK149" s="29">
        <v>12.452148173447798</v>
      </c>
      <c r="AL149" s="29" t="s">
        <v>79</v>
      </c>
      <c r="AM149" s="2">
        <v>0.01</v>
      </c>
    </row>
    <row r="150" spans="1:39" ht="12.75">
      <c r="A150" s="1"/>
      <c r="B150" s="2"/>
      <c r="C150" s="29" t="s">
        <v>46</v>
      </c>
      <c r="D150" s="30">
        <v>38807</v>
      </c>
      <c r="E150" s="31">
        <v>0.25</v>
      </c>
      <c r="F150" s="30">
        <v>38807</v>
      </c>
      <c r="G150" s="31">
        <v>0.5</v>
      </c>
      <c r="H150" s="29" t="s">
        <v>103</v>
      </c>
      <c r="I150" s="30">
        <v>38807</v>
      </c>
      <c r="J150" s="31">
        <v>0.45833333333575865</v>
      </c>
      <c r="K150" s="30">
        <v>38807</v>
      </c>
      <c r="L150" s="31">
        <v>0.7083333333357587</v>
      </c>
      <c r="M150" s="29">
        <v>0.3913544217458849</v>
      </c>
      <c r="N150" s="29" t="s">
        <v>79</v>
      </c>
      <c r="O150" s="29">
        <v>0.04</v>
      </c>
      <c r="P150" s="29">
        <v>8.338271853417202</v>
      </c>
      <c r="Q150" s="29" t="s">
        <v>79</v>
      </c>
      <c r="R150" s="29">
        <v>0.31</v>
      </c>
      <c r="S150" s="29">
        <v>8.013447683368119</v>
      </c>
      <c r="T150" s="29" t="s">
        <v>79</v>
      </c>
      <c r="U150" s="29">
        <v>0.2</v>
      </c>
      <c r="V150" s="29">
        <v>1.6026895366736238</v>
      </c>
      <c r="W150" s="29" t="s">
        <v>79</v>
      </c>
      <c r="X150" s="29">
        <v>0.05</v>
      </c>
      <c r="Y150" s="29">
        <v>4.323534564049776</v>
      </c>
      <c r="Z150" s="29" t="s">
        <v>79</v>
      </c>
      <c r="AA150" s="29">
        <v>0.05</v>
      </c>
      <c r="AB150" s="29">
        <v>0.8572525428719383</v>
      </c>
      <c r="AC150" s="29" t="s">
        <v>79</v>
      </c>
      <c r="AD150" s="29">
        <v>0.08</v>
      </c>
      <c r="AE150" s="29">
        <v>0.7976175833678035</v>
      </c>
      <c r="AF150" s="29" t="s">
        <v>79</v>
      </c>
      <c r="AG150" s="29">
        <v>0.01</v>
      </c>
      <c r="AH150" s="29">
        <v>0.11367914155475704</v>
      </c>
      <c r="AI150" s="29" t="s">
        <v>79</v>
      </c>
      <c r="AJ150" s="29">
        <v>0.0032</v>
      </c>
      <c r="AK150" s="29">
        <v>26.090294783058994</v>
      </c>
      <c r="AL150" s="29" t="s">
        <v>79</v>
      </c>
      <c r="AM150" s="2">
        <v>0.01</v>
      </c>
    </row>
    <row r="151" spans="1:39" ht="12.75">
      <c r="A151" s="1"/>
      <c r="B151" s="2"/>
      <c r="C151" s="29" t="s">
        <v>46</v>
      </c>
      <c r="D151" s="30">
        <v>38807</v>
      </c>
      <c r="E151" s="31">
        <v>0.5</v>
      </c>
      <c r="F151" s="30">
        <v>38807</v>
      </c>
      <c r="G151" s="31">
        <v>0.75</v>
      </c>
      <c r="H151" s="29" t="s">
        <v>103</v>
      </c>
      <c r="I151" s="30">
        <v>38807</v>
      </c>
      <c r="J151" s="31">
        <v>0.7083333333357587</v>
      </c>
      <c r="K151" s="30">
        <v>38807</v>
      </c>
      <c r="L151" s="31">
        <v>0.9583333333357587</v>
      </c>
      <c r="M151" s="29">
        <v>0.35963830661734486</v>
      </c>
      <c r="N151" s="29" t="s">
        <v>79</v>
      </c>
      <c r="O151" s="29">
        <v>0.04</v>
      </c>
      <c r="P151" s="29">
        <v>1.5931976983148375</v>
      </c>
      <c r="Q151" s="29" t="s">
        <v>79</v>
      </c>
      <c r="R151" s="29">
        <v>0.31</v>
      </c>
      <c r="S151" s="29">
        <v>7.929168379230032</v>
      </c>
      <c r="T151" s="29" t="s">
        <v>79</v>
      </c>
      <c r="U151" s="29">
        <v>0.2</v>
      </c>
      <c r="V151" s="29">
        <v>0.9590354843129196</v>
      </c>
      <c r="W151" s="29" t="s">
        <v>79</v>
      </c>
      <c r="X151" s="29">
        <v>0.05</v>
      </c>
      <c r="Y151" s="29">
        <v>2.5174681463214137</v>
      </c>
      <c r="Z151" s="29" t="s">
        <v>79</v>
      </c>
      <c r="AA151" s="29">
        <v>0.05</v>
      </c>
      <c r="AB151" s="29">
        <v>0.6850253459377997</v>
      </c>
      <c r="AC151" s="29" t="s">
        <v>79</v>
      </c>
      <c r="AD151" s="29">
        <v>0.08</v>
      </c>
      <c r="AE151" s="29">
        <v>0.6610494588299768</v>
      </c>
      <c r="AF151" s="29" t="s">
        <v>79</v>
      </c>
      <c r="AG151" s="29">
        <v>0.01</v>
      </c>
      <c r="AH151" s="29">
        <v>0.12844225236333745</v>
      </c>
      <c r="AI151" s="29" t="s">
        <v>79</v>
      </c>
      <c r="AJ151" s="29">
        <v>0.0032</v>
      </c>
      <c r="AK151" s="29">
        <v>10.275380189066995</v>
      </c>
      <c r="AL151" s="29" t="s">
        <v>79</v>
      </c>
      <c r="AM151" s="2">
        <v>0.01</v>
      </c>
    </row>
    <row r="152" spans="1:39" ht="12.75">
      <c r="A152" s="1" t="s">
        <v>31</v>
      </c>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1:39" ht="12.75">
      <c r="A153" s="2"/>
      <c r="B153" s="2"/>
      <c r="C153" s="2"/>
      <c r="D153" s="5"/>
      <c r="E153" s="28"/>
      <c r="F153" s="5"/>
      <c r="G153" s="28"/>
      <c r="H153" s="2"/>
      <c r="I153" s="5"/>
      <c r="J153" s="28"/>
      <c r="K153" s="5"/>
      <c r="L153" s="28"/>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
    </row>
    <row r="154" spans="1:39" ht="12.75">
      <c r="A154" s="2"/>
      <c r="B154" s="2"/>
      <c r="C154" s="2"/>
      <c r="D154" s="5"/>
      <c r="E154" s="28"/>
      <c r="F154" s="5"/>
      <c r="G154" s="28"/>
      <c r="H154" s="2"/>
      <c r="I154" s="5"/>
      <c r="J154" s="28"/>
      <c r="K154" s="5"/>
      <c r="L154" s="28"/>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
    </row>
    <row r="155" spans="1:39" ht="12.75">
      <c r="A155" s="6"/>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row>
  </sheetData>
  <conditionalFormatting sqref="Q88:AM93 B83:AM87 O68 M68 C95:P95 B74:L79 B73:AM73 B88:P94 M78:AM79 C96:AM97 B71:P72 B95:B97 B67:L70 M69:P70">
    <cfRule type="cellIs" priority="1" dxfId="0" operator="equal" stopIfTrue="1">
      <formula>"Pending assignment"</formula>
    </cfRule>
  </conditionalFormatting>
  <conditionalFormatting sqref="B80:M82 N80:P80 N82:P82 N81:AM81">
    <cfRule type="cellIs" priority="2" dxfId="1" operator="equal" stopIfTrue="1">
      <formula>"Pending assignment"</formula>
    </cfRule>
  </conditionalFormatting>
  <dataValidations count="35">
    <dataValidation allowBlank="1" showInputMessage="1" showErrorMessage="1" error="Click on Cancel and re-enter" sqref="P59:P66"/>
    <dataValidation type="list" allowBlank="1" showInputMessage="1" showErrorMessage="1" sqref="B4">
      <formula1>quality_control_level</formula1>
    </dataValidation>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B83:AM83">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84:AM84">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91:AM91">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95:AM95"/>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79:AM79">
      <formula1>Field_sampling_or_measurement_principle</formula1>
    </dataValidation>
    <dataValidation errorStyle="warning" type="list" allowBlank="1" showInputMessage="1" showErrorMessage="1" sqref="M56">
      <formula1>Station_land_use</formula1>
    </dataValidation>
    <dataValidation type="list" allowBlank="1" showInputMessage="1" showErrorMessage="1" sqref="B74:AM74">
      <formula1>Table_format_type</formula1>
    </dataValidation>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89:AM89">
      <formula1>Inlet_type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78:AM78">
      <formula1>Observation_type</formula1>
    </dataValidation>
    <dataValidation errorStyle="warning" type="list" allowBlank="1" showInputMessage="1" showErrorMessage="1" sqref="N56">
      <formula1>Station_location_setting</formula1>
    </dataValidation>
    <dataValidation type="list" allowBlank="1" showInputMessage="1" showErrorMessage="1" promptTitle="Sampling Interval as reported" sqref="B17">
      <formula1>Sampling_interval_as_reported</formula1>
    </dataValidation>
    <dataValidation type="list" allowBlank="1" showInputMessage="1" showErrorMessage="1" promptTitle="Sample Preparation" prompt=" " sqref="B92:AM92">
      <formula1>Sample_preparation</formula1>
    </dataValidation>
    <dataValidation type="list" allowBlank="1" showErrorMessage="1" prompt=" " sqref="B18">
      <formula1>Sampling_frequency</formula1>
    </dataValidation>
    <dataValidation type="list" allowBlank="1" showInputMessage="1" showErrorMessage="1" sqref="E56 B1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68:AM68">
      <formula1>Table_name_type</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93:AM93">
      <formula1>Blank_corrected</formula1>
    </dataValidation>
    <dataValidation type="list" allowBlank="1" showInputMessage="1" showErrorMessage="1" promptTitle="Volume standardization" prompt=" " sqref="B94:AM94">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85:AM85">
      <formula1>Wavelength</formula1>
    </dataValidation>
    <dataValidation type="list" allowBlank="1" showInputMessage="1" showErrorMessage="1" promptTitle="State or Province Code" sqref="B16">
      <formula1>State_or_province_code</formula1>
    </dataValidation>
    <dataValidation type="list" allowBlank="1" showErrorMessage="1" promptTitle="Table focus" prompt=" " sqref="B49 B29 B60">
      <formula1>Table_focus</formula1>
    </dataValidation>
    <dataValidation errorStyle="warning" type="list" allowBlank="1" showInputMessage="1" showErrorMessage="1" prompt="Particle diameter-lower bound (um)" error="This value is not in the master validation list. &#10;If entered by mistake, hit CANCEL and select an entry from the drop-down list.Please contact the study Data Center if you wish to add this value to the master validation list." sqref="B80:AM80">
      <formula1>Particle_size_lower</formula1>
    </dataValidation>
    <dataValidation errorStyle="warning" type="list" allowBlank="1" showInputMessage="1" showErrorMessage="1" prompt="Particle diameter-upper bound (um) " error="This value is not in the master validation list. &#10;If entered by mistake, hit CANCEL and select an entry from the drop-down list.Please contact the study Data Center if you wish to add this value to the master validation list." sqref="B81:AM81">
      <formula1>Particle_size_upper</formula1>
    </dataValidation>
    <dataValidation errorStyle="warning" type="list" allowBlank="1" showInputMessage="1" showErrorMessage="1" prompt="Particle diameter-median (um) " error="This value is not in the master validation list. &#10;If entered by mistake, hit CANCEL and select an entry from the drop-down list.Please contact the study Data Center if you wish to add this value to the master validation list." sqref="B82:AM82">
      <formula1>Particle_size_median</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90:AM90">
      <formula1>Sampling_humidity_or_temperature_control</formula1>
    </dataValidation>
    <dataValidation type="list" allowBlank="1" showInputMessage="1" showErrorMessage="1" sqref="F56">
      <formula1>State_or_province_code</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88:AM88">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96:AM96"/>
    <dataValidation type="list" allowBlank="1" showErrorMessage="1" sqref="I56">
      <formula1>reference_datum</formula1>
    </dataValidation>
    <dataValidation type="list" allowBlank="1" showErrorMessage="1" sqref="T56">
      <formula1>latlon_method</formula1>
    </dataValidation>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86:AM86">
      <formula1>wavelength_lower</formula1>
    </dataValidation>
    <dataValidation type="list" allowBlank="1" showInputMessage="1" showErrorMessage="1" promptTitle="Units" sqref="B73:AM73">
      <formula1>Units</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87:AM87">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97:AM97">
      <formula1>Detection_limit</formula1>
    </dataValidation>
  </dataValidations>
  <hyperlinks>
    <hyperlink ref="B3" r:id="rId1" display="http://cdiac.ornl.gov/programs/NARSTO/narsto.html"/>
  </hyperlinks>
  <printOptions/>
  <pageMargins left="0.75" right="0.75" top="1" bottom="1" header="0" footer="0"/>
  <pageSetup horizontalDpi="600" verticalDpi="600" orientation="landscape" r:id="rId4"/>
  <legacyDrawing r:id="rId3"/>
</worksheet>
</file>

<file path=xl/worksheets/sheet3.xml><?xml version="1.0" encoding="utf-8"?>
<worksheet xmlns="http://schemas.openxmlformats.org/spreadsheetml/2006/main" xmlns:r="http://schemas.openxmlformats.org/officeDocument/2006/relationships">
  <dimension ref="A1:AN128"/>
  <sheetViews>
    <sheetView tabSelected="1" workbookViewId="0" topLeftCell="A1">
      <selection activeCell="A1" sqref="A1"/>
    </sheetView>
  </sheetViews>
  <sheetFormatPr defaultColWidth="11.421875" defaultRowHeight="12.75"/>
  <cols>
    <col min="1" max="1" width="49.00390625" style="0" customWidth="1"/>
    <col min="2" max="2" width="22.57421875" style="0" customWidth="1"/>
  </cols>
  <sheetData>
    <row r="1" spans="1:25" ht="12.75">
      <c r="A1" s="1" t="s">
        <v>185</v>
      </c>
      <c r="B1" s="1" t="s">
        <v>47</v>
      </c>
      <c r="C1" s="1"/>
      <c r="D1" s="1"/>
      <c r="E1" s="1"/>
      <c r="F1" s="1"/>
      <c r="G1" s="1"/>
      <c r="H1" s="1"/>
      <c r="I1" s="1"/>
      <c r="J1" s="1"/>
      <c r="K1" s="1"/>
      <c r="L1" s="1"/>
      <c r="M1" s="1"/>
      <c r="N1" s="1"/>
      <c r="O1" s="1"/>
      <c r="P1" s="1"/>
      <c r="Q1" s="1"/>
      <c r="R1" s="1"/>
      <c r="S1" s="2"/>
      <c r="T1" s="2"/>
      <c r="U1" s="2"/>
      <c r="V1" s="2"/>
      <c r="W1" s="2"/>
      <c r="X1" s="2"/>
      <c r="Y1" s="2"/>
    </row>
    <row r="2" spans="1:25" ht="12.75">
      <c r="A2" s="1" t="s">
        <v>186</v>
      </c>
      <c r="B2" s="1" t="s">
        <v>110</v>
      </c>
      <c r="C2" s="1"/>
      <c r="D2" s="1"/>
      <c r="E2" s="1"/>
      <c r="F2" s="1"/>
      <c r="G2" s="1"/>
      <c r="H2" s="1"/>
      <c r="I2" s="1"/>
      <c r="J2" s="1"/>
      <c r="K2" s="1"/>
      <c r="L2" s="1"/>
      <c r="M2" s="1"/>
      <c r="N2" s="1"/>
      <c r="O2" s="1"/>
      <c r="P2" s="1"/>
      <c r="Q2" s="1"/>
      <c r="R2" s="1"/>
      <c r="S2" s="2"/>
      <c r="T2" s="2"/>
      <c r="U2" s="2"/>
      <c r="V2" s="2"/>
      <c r="W2" s="2"/>
      <c r="X2" s="2"/>
      <c r="Y2" s="2"/>
    </row>
    <row r="3" spans="1:25" ht="12.75">
      <c r="A3" s="1" t="s">
        <v>186</v>
      </c>
      <c r="B3" s="3" t="s">
        <v>133</v>
      </c>
      <c r="C3" s="1"/>
      <c r="D3" s="1"/>
      <c r="E3" s="1"/>
      <c r="F3" s="1"/>
      <c r="G3" s="1"/>
      <c r="H3" s="1"/>
      <c r="I3" s="1"/>
      <c r="J3" s="1"/>
      <c r="K3" s="1"/>
      <c r="L3" s="1"/>
      <c r="M3" s="1"/>
      <c r="N3" s="1"/>
      <c r="O3" s="1"/>
      <c r="P3" s="1"/>
      <c r="Q3" s="1"/>
      <c r="R3" s="1"/>
      <c r="S3" s="2"/>
      <c r="T3" s="2"/>
      <c r="U3" s="2"/>
      <c r="V3" s="2"/>
      <c r="W3" s="2"/>
      <c r="X3" s="2"/>
      <c r="Y3" s="2"/>
    </row>
    <row r="4" spans="1:25" ht="12.75">
      <c r="A4" s="1" t="s">
        <v>43</v>
      </c>
      <c r="B4" s="4" t="s">
        <v>112</v>
      </c>
      <c r="C4" s="1"/>
      <c r="D4" s="1"/>
      <c r="E4" s="1"/>
      <c r="F4" s="1"/>
      <c r="G4" s="1"/>
      <c r="H4" s="1"/>
      <c r="I4" s="1"/>
      <c r="J4" s="1"/>
      <c r="K4" s="1"/>
      <c r="L4" s="1"/>
      <c r="M4" s="1"/>
      <c r="N4" s="1"/>
      <c r="O4" s="1"/>
      <c r="P4" s="1"/>
      <c r="Q4" s="1"/>
      <c r="R4" s="1"/>
      <c r="S4" s="2"/>
      <c r="T4" s="2"/>
      <c r="U4" s="2"/>
      <c r="V4" s="2"/>
      <c r="W4" s="2"/>
      <c r="X4" s="2"/>
      <c r="Y4" s="2"/>
    </row>
    <row r="5" spans="1:25" ht="12.75">
      <c r="A5" s="1" t="s">
        <v>17</v>
      </c>
      <c r="B5" s="5">
        <v>38960</v>
      </c>
      <c r="C5" s="1" t="s">
        <v>93</v>
      </c>
      <c r="D5" s="1"/>
      <c r="E5" s="1"/>
      <c r="F5" s="1"/>
      <c r="G5" s="1"/>
      <c r="H5" s="1"/>
      <c r="I5" s="1"/>
      <c r="J5" s="1"/>
      <c r="K5" s="1"/>
      <c r="L5" s="1"/>
      <c r="M5" s="1"/>
      <c r="N5" s="1"/>
      <c r="O5" s="1"/>
      <c r="P5" s="1"/>
      <c r="Q5" s="1"/>
      <c r="R5" s="1"/>
      <c r="S5" s="2"/>
      <c r="T5" s="2"/>
      <c r="U5" s="2"/>
      <c r="V5" s="2"/>
      <c r="W5" s="2"/>
      <c r="X5" s="2"/>
      <c r="Y5" s="2"/>
    </row>
    <row r="6" spans="1:25" ht="12.75">
      <c r="A6" s="1" t="s">
        <v>172</v>
      </c>
      <c r="B6" s="1"/>
      <c r="C6" s="6"/>
      <c r="D6" s="1"/>
      <c r="E6" s="1"/>
      <c r="F6" s="1"/>
      <c r="G6" s="1"/>
      <c r="H6" s="1"/>
      <c r="I6" s="1"/>
      <c r="J6" s="1"/>
      <c r="K6" s="1"/>
      <c r="L6" s="1"/>
      <c r="M6" s="1"/>
      <c r="N6" s="1"/>
      <c r="O6" s="1"/>
      <c r="P6" s="1"/>
      <c r="Q6" s="1"/>
      <c r="R6" s="1"/>
      <c r="S6" s="2"/>
      <c r="T6" s="2"/>
      <c r="U6" s="2"/>
      <c r="V6" s="2"/>
      <c r="W6" s="2"/>
      <c r="X6" s="2"/>
      <c r="Y6" s="2"/>
    </row>
    <row r="7" spans="1:25" ht="12.75">
      <c r="A7" s="1" t="s">
        <v>150</v>
      </c>
      <c r="B7" s="1"/>
      <c r="C7" s="6"/>
      <c r="D7" s="1"/>
      <c r="E7" s="1"/>
      <c r="F7" s="1"/>
      <c r="G7" s="1"/>
      <c r="H7" s="1"/>
      <c r="I7" s="1"/>
      <c r="J7" s="1"/>
      <c r="K7" s="1"/>
      <c r="L7" s="1"/>
      <c r="M7" s="1"/>
      <c r="N7" s="1"/>
      <c r="O7" s="1"/>
      <c r="P7" s="1"/>
      <c r="Q7" s="1"/>
      <c r="R7" s="1"/>
      <c r="S7" s="2"/>
      <c r="T7" s="2"/>
      <c r="U7" s="2"/>
      <c r="V7" s="2"/>
      <c r="W7" s="2"/>
      <c r="X7" s="2"/>
      <c r="Y7" s="2"/>
    </row>
    <row r="8" spans="1:25" ht="12.75">
      <c r="A8" s="1" t="s">
        <v>173</v>
      </c>
      <c r="B8" s="1"/>
      <c r="C8" s="1"/>
      <c r="D8" s="1"/>
      <c r="E8" s="1"/>
      <c r="F8" s="1"/>
      <c r="G8" s="1"/>
      <c r="H8" s="1"/>
      <c r="I8" s="1"/>
      <c r="J8" s="1"/>
      <c r="K8" s="1"/>
      <c r="L8" s="1"/>
      <c r="M8" s="1"/>
      <c r="N8" s="1"/>
      <c r="O8" s="1"/>
      <c r="P8" s="1"/>
      <c r="Q8" s="1"/>
      <c r="R8" s="1"/>
      <c r="S8" s="2"/>
      <c r="T8" s="2"/>
      <c r="U8" s="2"/>
      <c r="V8" s="2"/>
      <c r="W8" s="2"/>
      <c r="X8" s="2"/>
      <c r="Y8" s="2"/>
    </row>
    <row r="9" spans="1:25" ht="12.75">
      <c r="A9" s="1" t="s">
        <v>174</v>
      </c>
      <c r="B9" s="1"/>
      <c r="C9" s="1"/>
      <c r="D9" s="1"/>
      <c r="E9" s="1"/>
      <c r="F9" s="1"/>
      <c r="G9" s="1"/>
      <c r="H9" s="1"/>
      <c r="I9" s="1"/>
      <c r="J9" s="1"/>
      <c r="K9" s="1"/>
      <c r="L9" s="1"/>
      <c r="M9" s="1"/>
      <c r="N9" s="1"/>
      <c r="O9" s="1"/>
      <c r="P9" s="1"/>
      <c r="Q9" s="1"/>
      <c r="R9" s="1"/>
      <c r="S9" s="2"/>
      <c r="T9" s="2"/>
      <c r="U9" s="2"/>
      <c r="V9" s="2"/>
      <c r="W9" s="2"/>
      <c r="X9" s="2"/>
      <c r="Y9" s="2"/>
    </row>
    <row r="10" spans="1:25" ht="12.75">
      <c r="A10" s="1" t="s">
        <v>180</v>
      </c>
      <c r="B10" s="1" t="s">
        <v>223</v>
      </c>
      <c r="C10" s="1" t="s">
        <v>224</v>
      </c>
      <c r="D10" s="1"/>
      <c r="E10" s="1"/>
      <c r="F10" s="1"/>
      <c r="G10" s="1"/>
      <c r="H10" s="1"/>
      <c r="I10" s="1"/>
      <c r="J10" s="1"/>
      <c r="K10" s="1"/>
      <c r="L10" s="1"/>
      <c r="M10" s="1"/>
      <c r="N10" s="1"/>
      <c r="O10" s="1"/>
      <c r="P10" s="1"/>
      <c r="Q10" s="1"/>
      <c r="R10" s="1"/>
      <c r="S10" s="2"/>
      <c r="T10" s="2"/>
      <c r="U10" s="2"/>
      <c r="V10" s="2"/>
      <c r="W10" s="2"/>
      <c r="X10" s="2"/>
      <c r="Y10" s="2"/>
    </row>
    <row r="11" spans="1:25" ht="12.75">
      <c r="A11" s="1" t="s">
        <v>126</v>
      </c>
      <c r="B11" s="1" t="s">
        <v>188</v>
      </c>
      <c r="C11" s="1" t="s">
        <v>189</v>
      </c>
      <c r="D11" s="1"/>
      <c r="E11" s="1"/>
      <c r="F11" s="1"/>
      <c r="G11" s="1"/>
      <c r="H11" s="1"/>
      <c r="I11" s="1"/>
      <c r="J11" s="1"/>
      <c r="K11" s="1"/>
      <c r="L11" s="1"/>
      <c r="M11" s="1"/>
      <c r="N11" s="1"/>
      <c r="O11" s="1"/>
      <c r="P11" s="1"/>
      <c r="Q11" s="1"/>
      <c r="R11" s="1"/>
      <c r="S11" s="2"/>
      <c r="T11" s="2"/>
      <c r="U11" s="2"/>
      <c r="V11" s="2"/>
      <c r="W11" s="2"/>
      <c r="X11" s="2"/>
      <c r="Y11" s="2"/>
    </row>
    <row r="12" spans="1:25" ht="12.75">
      <c r="A12" s="1" t="s">
        <v>71</v>
      </c>
      <c r="B12" s="1" t="s">
        <v>216</v>
      </c>
      <c r="C12" s="1"/>
      <c r="D12" s="1"/>
      <c r="E12" s="1"/>
      <c r="F12" s="1"/>
      <c r="G12" s="1"/>
      <c r="H12" s="1"/>
      <c r="I12" s="1"/>
      <c r="J12" s="1"/>
      <c r="K12" s="1"/>
      <c r="L12" s="1"/>
      <c r="M12" s="1"/>
      <c r="N12" s="1"/>
      <c r="O12" s="1"/>
      <c r="P12" s="1"/>
      <c r="Q12" s="1"/>
      <c r="R12" s="1"/>
      <c r="S12" s="2"/>
      <c r="T12" s="2"/>
      <c r="U12" s="2"/>
      <c r="V12" s="2"/>
      <c r="W12" s="2"/>
      <c r="X12" s="2"/>
      <c r="Y12" s="2"/>
    </row>
    <row r="13" spans="1:25" ht="12.75">
      <c r="A13" s="1" t="s">
        <v>127</v>
      </c>
      <c r="B13" s="1" t="s">
        <v>193</v>
      </c>
      <c r="C13" s="1" t="s">
        <v>194</v>
      </c>
      <c r="D13" s="1"/>
      <c r="E13" s="1"/>
      <c r="F13" s="1"/>
      <c r="G13" s="1"/>
      <c r="H13" s="1"/>
      <c r="I13" s="1"/>
      <c r="J13" s="1"/>
      <c r="K13" s="1"/>
      <c r="L13" s="1"/>
      <c r="M13" s="1"/>
      <c r="N13" s="1"/>
      <c r="O13" s="1"/>
      <c r="P13" s="1"/>
      <c r="Q13" s="1"/>
      <c r="R13" s="1"/>
      <c r="S13" s="2"/>
      <c r="T13" s="2"/>
      <c r="U13" s="2"/>
      <c r="V13" s="2"/>
      <c r="W13" s="2"/>
      <c r="X13" s="2"/>
      <c r="Y13" s="2"/>
    </row>
    <row r="14" spans="1:25" ht="12.75">
      <c r="A14" s="1" t="s">
        <v>171</v>
      </c>
      <c r="B14" s="1" t="s">
        <v>217</v>
      </c>
      <c r="C14" s="1"/>
      <c r="D14" s="1"/>
      <c r="E14" s="1"/>
      <c r="F14" s="1"/>
      <c r="G14" s="1"/>
      <c r="H14" s="1"/>
      <c r="I14" s="1"/>
      <c r="J14" s="1"/>
      <c r="K14" s="1"/>
      <c r="L14" s="1"/>
      <c r="M14" s="1"/>
      <c r="N14" s="1"/>
      <c r="O14" s="1"/>
      <c r="P14" s="1"/>
      <c r="Q14" s="1"/>
      <c r="R14" s="1"/>
      <c r="S14" s="2"/>
      <c r="T14" s="2"/>
      <c r="U14" s="2"/>
      <c r="V14" s="2"/>
      <c r="W14" s="2"/>
      <c r="X14" s="2"/>
      <c r="Y14" s="2"/>
    </row>
    <row r="15" spans="1:25" ht="12.75">
      <c r="A15" s="1" t="s">
        <v>72</v>
      </c>
      <c r="B15" s="4" t="s">
        <v>113</v>
      </c>
      <c r="C15" s="1"/>
      <c r="D15" s="1"/>
      <c r="E15" s="1"/>
      <c r="F15" s="1"/>
      <c r="G15" s="1"/>
      <c r="H15" s="1"/>
      <c r="I15" s="1"/>
      <c r="J15" s="1"/>
      <c r="K15" s="1"/>
      <c r="L15" s="1"/>
      <c r="M15" s="1"/>
      <c r="N15" s="1"/>
      <c r="O15" s="1"/>
      <c r="P15" s="1"/>
      <c r="Q15" s="1"/>
      <c r="R15" s="1"/>
      <c r="S15" s="2"/>
      <c r="T15" s="2"/>
      <c r="U15" s="2"/>
      <c r="V15" s="2"/>
      <c r="W15" s="2"/>
      <c r="X15" s="2"/>
      <c r="Y15" s="2"/>
    </row>
    <row r="16" spans="1:25" ht="12.75">
      <c r="A16" s="1" t="s">
        <v>73</v>
      </c>
      <c r="B16" s="4" t="s">
        <v>106</v>
      </c>
      <c r="C16" s="1"/>
      <c r="D16" s="1"/>
      <c r="E16" s="1"/>
      <c r="F16" s="1"/>
      <c r="G16" s="1"/>
      <c r="H16" s="1"/>
      <c r="I16" s="1"/>
      <c r="J16" s="1"/>
      <c r="K16" s="1"/>
      <c r="L16" s="1"/>
      <c r="M16" s="1"/>
      <c r="N16" s="1"/>
      <c r="O16" s="1"/>
      <c r="P16" s="1"/>
      <c r="Q16" s="1"/>
      <c r="R16" s="1"/>
      <c r="S16" s="2"/>
      <c r="T16" s="2"/>
      <c r="U16" s="2"/>
      <c r="V16" s="2"/>
      <c r="W16" s="2"/>
      <c r="X16" s="2"/>
      <c r="Y16" s="2"/>
    </row>
    <row r="17" spans="1:25" ht="12.75">
      <c r="A17" s="1" t="s">
        <v>208</v>
      </c>
      <c r="B17" s="4" t="s">
        <v>218</v>
      </c>
      <c r="C17" s="1"/>
      <c r="D17" s="1"/>
      <c r="E17" s="1"/>
      <c r="F17" s="1"/>
      <c r="G17" s="1"/>
      <c r="H17" s="1"/>
      <c r="I17" s="1"/>
      <c r="J17" s="1"/>
      <c r="K17" s="1"/>
      <c r="L17" s="1"/>
      <c r="M17" s="1"/>
      <c r="N17" s="1"/>
      <c r="O17" s="1"/>
      <c r="P17" s="1"/>
      <c r="Q17" s="1"/>
      <c r="R17" s="1"/>
      <c r="S17" s="2"/>
      <c r="T17" s="2"/>
      <c r="U17" s="2"/>
      <c r="V17" s="2"/>
      <c r="W17" s="2"/>
      <c r="X17" s="2"/>
      <c r="Y17" s="2"/>
    </row>
    <row r="18" spans="1:25" ht="12.75">
      <c r="A18" s="1" t="s">
        <v>209</v>
      </c>
      <c r="B18" s="4" t="s">
        <v>207</v>
      </c>
      <c r="C18" s="1"/>
      <c r="D18" s="1"/>
      <c r="E18" s="1"/>
      <c r="F18" s="1"/>
      <c r="G18" s="1"/>
      <c r="H18" s="1"/>
      <c r="I18" s="1"/>
      <c r="J18" s="1"/>
      <c r="K18" s="1"/>
      <c r="L18" s="1"/>
      <c r="M18" s="1"/>
      <c r="N18" s="1"/>
      <c r="O18" s="1"/>
      <c r="P18" s="1"/>
      <c r="Q18" s="1"/>
      <c r="R18" s="1"/>
      <c r="S18" s="2"/>
      <c r="T18" s="2"/>
      <c r="U18" s="2"/>
      <c r="V18" s="2"/>
      <c r="W18" s="2"/>
      <c r="X18" s="2"/>
      <c r="Y18" s="2"/>
    </row>
    <row r="19" spans="1:25" ht="12.75">
      <c r="A19" s="1" t="s">
        <v>74</v>
      </c>
      <c r="B19" s="1" t="s">
        <v>191</v>
      </c>
      <c r="C19" s="1"/>
      <c r="D19" s="1"/>
      <c r="E19" s="1"/>
      <c r="F19" s="1"/>
      <c r="G19" s="1"/>
      <c r="H19" s="1"/>
      <c r="I19" s="1"/>
      <c r="J19" s="1"/>
      <c r="K19" s="1"/>
      <c r="L19" s="1"/>
      <c r="M19" s="1"/>
      <c r="N19" s="1"/>
      <c r="O19" s="1"/>
      <c r="P19" s="1"/>
      <c r="Q19" s="1"/>
      <c r="R19" s="1"/>
      <c r="S19" s="2"/>
      <c r="T19" s="2"/>
      <c r="U19" s="2"/>
      <c r="V19" s="2"/>
      <c r="W19" s="2"/>
      <c r="X19" s="2"/>
      <c r="Y19" s="2"/>
    </row>
    <row r="20" spans="1:25" ht="12.75">
      <c r="A20" s="1" t="s">
        <v>153</v>
      </c>
      <c r="B20" s="1" t="s">
        <v>225</v>
      </c>
      <c r="C20" s="1"/>
      <c r="D20" s="1"/>
      <c r="E20" s="1"/>
      <c r="F20" s="1"/>
      <c r="G20" s="1"/>
      <c r="H20" s="1"/>
      <c r="I20" s="1"/>
      <c r="J20" s="1"/>
      <c r="K20" s="1"/>
      <c r="L20" s="1"/>
      <c r="M20" s="1"/>
      <c r="N20" s="1"/>
      <c r="O20" s="1"/>
      <c r="P20" s="1"/>
      <c r="Q20" s="1"/>
      <c r="R20" s="1"/>
      <c r="S20" s="2"/>
      <c r="T20" s="2"/>
      <c r="U20" s="2"/>
      <c r="V20" s="2"/>
      <c r="W20" s="2"/>
      <c r="X20" s="2"/>
      <c r="Y20" s="2"/>
    </row>
    <row r="21" spans="1:25" ht="12.75">
      <c r="A21" s="1" t="s">
        <v>44</v>
      </c>
      <c r="B21" s="1" t="s">
        <v>191</v>
      </c>
      <c r="C21" s="1"/>
      <c r="D21" s="1"/>
      <c r="E21" s="1"/>
      <c r="F21" s="1"/>
      <c r="G21" s="1"/>
      <c r="H21" s="1"/>
      <c r="I21" s="1"/>
      <c r="J21" s="1"/>
      <c r="K21" s="1"/>
      <c r="L21" s="1"/>
      <c r="M21" s="1"/>
      <c r="N21" s="1"/>
      <c r="O21" s="1"/>
      <c r="P21" s="1"/>
      <c r="Q21" s="1"/>
      <c r="R21" s="1"/>
      <c r="S21" s="2"/>
      <c r="T21" s="2"/>
      <c r="U21" s="2"/>
      <c r="V21" s="2"/>
      <c r="W21" s="2"/>
      <c r="X21" s="2"/>
      <c r="Y21" s="2"/>
    </row>
    <row r="22" spans="1:25" ht="12.75">
      <c r="A22" s="1" t="s">
        <v>152</v>
      </c>
      <c r="B22" s="5">
        <v>38960</v>
      </c>
      <c r="C22" s="1"/>
      <c r="D22" s="1"/>
      <c r="E22" s="1"/>
      <c r="F22" s="1"/>
      <c r="G22" s="1"/>
      <c r="H22" s="1"/>
      <c r="I22" s="1"/>
      <c r="J22" s="1"/>
      <c r="K22" s="1"/>
      <c r="L22" s="1"/>
      <c r="M22" s="1"/>
      <c r="N22" s="1"/>
      <c r="O22" s="1"/>
      <c r="P22" s="1"/>
      <c r="Q22" s="1"/>
      <c r="R22" s="1"/>
      <c r="S22" s="2"/>
      <c r="T22" s="2"/>
      <c r="U22" s="2"/>
      <c r="V22" s="2"/>
      <c r="W22" s="2"/>
      <c r="X22" s="2"/>
      <c r="Y22" s="2"/>
    </row>
    <row r="23" spans="1:25" ht="12.75">
      <c r="A23" s="1" t="s">
        <v>104</v>
      </c>
      <c r="B23" s="1">
        <v>1</v>
      </c>
      <c r="C23" s="1" t="s">
        <v>169</v>
      </c>
      <c r="D23" s="1"/>
      <c r="E23" s="1"/>
      <c r="F23" s="1"/>
      <c r="G23" s="1"/>
      <c r="H23" s="1"/>
      <c r="I23" s="1"/>
      <c r="J23" s="1"/>
      <c r="K23" s="1"/>
      <c r="L23" s="1"/>
      <c r="M23" s="1"/>
      <c r="N23" s="1"/>
      <c r="O23" s="1"/>
      <c r="P23" s="1"/>
      <c r="Q23" s="1"/>
      <c r="R23" s="1"/>
      <c r="S23" s="2"/>
      <c r="T23" s="2"/>
      <c r="U23" s="2"/>
      <c r="V23" s="2"/>
      <c r="W23" s="2"/>
      <c r="X23" s="2"/>
      <c r="Y23" s="2"/>
    </row>
    <row r="24" spans="1:25" ht="12.75">
      <c r="A24" s="1" t="s">
        <v>91</v>
      </c>
      <c r="B24" s="1" t="s">
        <v>192</v>
      </c>
      <c r="C24" s="1"/>
      <c r="D24" s="1"/>
      <c r="E24" s="1"/>
      <c r="F24" s="1"/>
      <c r="G24" s="1"/>
      <c r="H24" s="1"/>
      <c r="I24" s="1"/>
      <c r="J24" s="1"/>
      <c r="K24" s="1"/>
      <c r="L24" s="1"/>
      <c r="M24" s="1"/>
      <c r="N24" s="1"/>
      <c r="O24" s="1"/>
      <c r="P24" s="1"/>
      <c r="Q24" s="1"/>
      <c r="R24" s="1"/>
      <c r="S24" s="2"/>
      <c r="T24" s="2"/>
      <c r="U24" s="2"/>
      <c r="V24" s="2"/>
      <c r="W24" s="2"/>
      <c r="X24" s="2"/>
      <c r="Y24" s="2"/>
    </row>
    <row r="25" spans="1:25" ht="12.75">
      <c r="A25" s="1" t="s">
        <v>75</v>
      </c>
      <c r="B25" s="1" t="s">
        <v>166</v>
      </c>
      <c r="C25" s="1"/>
      <c r="D25" s="1"/>
      <c r="E25" s="1"/>
      <c r="F25" s="1"/>
      <c r="G25" s="1"/>
      <c r="H25" s="1"/>
      <c r="I25" s="1"/>
      <c r="J25" s="1"/>
      <c r="K25" s="1"/>
      <c r="L25" s="1"/>
      <c r="M25" s="1"/>
      <c r="N25" s="1"/>
      <c r="O25" s="1"/>
      <c r="P25" s="1"/>
      <c r="Q25" s="1"/>
      <c r="R25" s="1"/>
      <c r="S25" s="2"/>
      <c r="T25" s="2"/>
      <c r="U25" s="2"/>
      <c r="V25" s="2"/>
      <c r="W25" s="2"/>
      <c r="X25" s="2"/>
      <c r="Y25" s="2"/>
    </row>
    <row r="26" spans="1:25" ht="12.75">
      <c r="A26" s="1" t="s">
        <v>42</v>
      </c>
      <c r="B26" s="1" t="s">
        <v>77</v>
      </c>
      <c r="C26" s="1" t="s">
        <v>141</v>
      </c>
      <c r="D26" s="1"/>
      <c r="E26" s="1"/>
      <c r="F26" s="1"/>
      <c r="G26" s="1"/>
      <c r="H26" s="1"/>
      <c r="I26" s="1"/>
      <c r="J26" s="1"/>
      <c r="K26" s="1"/>
      <c r="L26" s="1"/>
      <c r="M26" s="1"/>
      <c r="N26" s="1"/>
      <c r="O26" s="1"/>
      <c r="P26" s="1"/>
      <c r="Q26" s="1"/>
      <c r="R26" s="1"/>
      <c r="S26" s="2"/>
      <c r="T26" s="2"/>
      <c r="U26" s="2"/>
      <c r="V26" s="2"/>
      <c r="W26" s="2"/>
      <c r="X26" s="2"/>
      <c r="Y26" s="2"/>
    </row>
    <row r="27" spans="1:25" ht="12.75">
      <c r="A27" s="2"/>
      <c r="B27" s="2"/>
      <c r="C27" s="2"/>
      <c r="D27" s="2"/>
      <c r="E27" s="2"/>
      <c r="F27" s="2"/>
      <c r="G27" s="2"/>
      <c r="H27" s="2"/>
      <c r="I27" s="2"/>
      <c r="J27" s="2"/>
      <c r="K27" s="2"/>
      <c r="L27" s="2"/>
      <c r="M27" s="2"/>
      <c r="N27" s="2"/>
      <c r="O27" s="1"/>
      <c r="P27" s="1"/>
      <c r="Q27" s="1"/>
      <c r="R27" s="1"/>
      <c r="S27" s="2"/>
      <c r="T27" s="2"/>
      <c r="U27" s="2"/>
      <c r="V27" s="2"/>
      <c r="W27" s="2"/>
      <c r="X27" s="2"/>
      <c r="Y27" s="2"/>
    </row>
    <row r="28" spans="1:25" ht="12.75">
      <c r="A28" s="1" t="s">
        <v>132</v>
      </c>
      <c r="B28" s="1" t="s">
        <v>98</v>
      </c>
      <c r="C28" s="1"/>
      <c r="D28" s="1"/>
      <c r="E28" s="1"/>
      <c r="F28" s="1"/>
      <c r="G28" s="1"/>
      <c r="H28" s="1"/>
      <c r="I28" s="1"/>
      <c r="J28" s="1"/>
      <c r="K28" s="1"/>
      <c r="L28" s="1"/>
      <c r="M28" s="1"/>
      <c r="N28" s="1"/>
      <c r="O28" s="1"/>
      <c r="P28" s="1"/>
      <c r="Q28" s="1"/>
      <c r="R28" s="1"/>
      <c r="S28" s="2"/>
      <c r="T28" s="2"/>
      <c r="U28" s="2"/>
      <c r="V28" s="2"/>
      <c r="W28" s="2"/>
      <c r="X28" s="2"/>
      <c r="Y28" s="2"/>
    </row>
    <row r="29" spans="1:25" ht="12.75">
      <c r="A29" s="1" t="s">
        <v>118</v>
      </c>
      <c r="B29" s="4" t="s">
        <v>119</v>
      </c>
      <c r="C29" s="1"/>
      <c r="D29" s="1"/>
      <c r="E29" s="1"/>
      <c r="F29" s="1"/>
      <c r="G29" s="1"/>
      <c r="H29" s="1"/>
      <c r="I29" s="1"/>
      <c r="J29" s="1"/>
      <c r="K29" s="1"/>
      <c r="L29" s="1"/>
      <c r="M29" s="1"/>
      <c r="N29" s="1"/>
      <c r="O29" s="1"/>
      <c r="P29" s="1"/>
      <c r="Q29" s="1"/>
      <c r="R29" s="1"/>
      <c r="S29" s="2"/>
      <c r="T29" s="2"/>
      <c r="U29" s="2"/>
      <c r="V29" s="2"/>
      <c r="W29" s="2"/>
      <c r="X29" s="2"/>
      <c r="Y29" s="2"/>
    </row>
    <row r="30" spans="1:25" ht="12.75">
      <c r="A30" s="2" t="s">
        <v>123</v>
      </c>
      <c r="B30" s="7" t="s">
        <v>96</v>
      </c>
      <c r="C30" s="7" t="s">
        <v>124</v>
      </c>
      <c r="D30" s="1"/>
      <c r="E30" s="1"/>
      <c r="F30" s="1"/>
      <c r="G30" s="1"/>
      <c r="H30" s="1"/>
      <c r="I30" s="1"/>
      <c r="J30" s="1"/>
      <c r="K30" s="1"/>
      <c r="L30" s="1"/>
      <c r="M30" s="1"/>
      <c r="N30" s="1"/>
      <c r="O30" s="1"/>
      <c r="P30" s="1"/>
      <c r="Q30" s="1"/>
      <c r="R30" s="1"/>
      <c r="S30" s="2"/>
      <c r="T30" s="2"/>
      <c r="U30" s="2"/>
      <c r="V30" s="2"/>
      <c r="W30" s="2"/>
      <c r="X30" s="2"/>
      <c r="Y30" s="2"/>
    </row>
    <row r="31" spans="1:25" ht="12.75">
      <c r="A31" s="2" t="s">
        <v>76</v>
      </c>
      <c r="B31" s="8" t="s">
        <v>77</v>
      </c>
      <c r="C31" s="8" t="s">
        <v>77</v>
      </c>
      <c r="D31" s="1"/>
      <c r="E31" s="1"/>
      <c r="F31" s="1"/>
      <c r="G31" s="1"/>
      <c r="H31" s="1"/>
      <c r="I31" s="1"/>
      <c r="J31" s="1"/>
      <c r="K31" s="1"/>
      <c r="L31" s="1"/>
      <c r="M31" s="1"/>
      <c r="N31" s="1"/>
      <c r="O31" s="1"/>
      <c r="P31" s="1"/>
      <c r="Q31" s="1"/>
      <c r="R31" s="1"/>
      <c r="S31" s="2"/>
      <c r="T31" s="2"/>
      <c r="U31" s="2"/>
      <c r="V31" s="2"/>
      <c r="W31" s="2"/>
      <c r="X31" s="2"/>
      <c r="Y31" s="2"/>
    </row>
    <row r="32" spans="1:25" ht="12.75">
      <c r="A32" s="6" t="s">
        <v>32</v>
      </c>
      <c r="B32" s="8" t="s">
        <v>122</v>
      </c>
      <c r="C32" s="8" t="s">
        <v>122</v>
      </c>
      <c r="D32" s="1"/>
      <c r="E32" s="1"/>
      <c r="F32" s="1"/>
      <c r="G32" s="1"/>
      <c r="H32" s="1"/>
      <c r="I32" s="1"/>
      <c r="J32" s="1"/>
      <c r="K32" s="1"/>
      <c r="L32" s="1"/>
      <c r="M32" s="1"/>
      <c r="N32" s="1"/>
      <c r="O32" s="1"/>
      <c r="P32" s="1"/>
      <c r="Q32" s="1"/>
      <c r="R32" s="1"/>
      <c r="S32" s="2"/>
      <c r="T32" s="2"/>
      <c r="U32" s="2"/>
      <c r="V32" s="2"/>
      <c r="W32" s="2"/>
      <c r="X32" s="2"/>
      <c r="Y32" s="2"/>
    </row>
    <row r="33" spans="1:25" ht="12.75">
      <c r="A33" s="1" t="s">
        <v>120</v>
      </c>
      <c r="B33" s="8">
        <v>2</v>
      </c>
      <c r="C33" s="8" t="s">
        <v>121</v>
      </c>
      <c r="D33" s="1"/>
      <c r="E33" s="1"/>
      <c r="F33" s="1"/>
      <c r="G33" s="1"/>
      <c r="H33" s="1"/>
      <c r="I33" s="1"/>
      <c r="J33" s="1"/>
      <c r="K33" s="1"/>
      <c r="L33" s="1"/>
      <c r="M33" s="1"/>
      <c r="N33" s="1"/>
      <c r="O33" s="1"/>
      <c r="P33" s="1"/>
      <c r="Q33" s="1"/>
      <c r="R33" s="1"/>
      <c r="S33" s="2"/>
      <c r="T33" s="2"/>
      <c r="U33" s="2"/>
      <c r="V33" s="2"/>
      <c r="W33" s="2"/>
      <c r="X33" s="2"/>
      <c r="Y33" s="2"/>
    </row>
    <row r="34" spans="1:25" ht="12.75">
      <c r="A34" s="1" t="s">
        <v>78</v>
      </c>
      <c r="B34" s="1"/>
      <c r="C34" s="1"/>
      <c r="D34" s="1"/>
      <c r="E34" s="1"/>
      <c r="F34" s="1"/>
      <c r="G34" s="1"/>
      <c r="H34" s="1"/>
      <c r="I34" s="1"/>
      <c r="J34" s="1"/>
      <c r="K34" s="1"/>
      <c r="L34" s="1"/>
      <c r="M34" s="1"/>
      <c r="N34" s="1"/>
      <c r="O34" s="1"/>
      <c r="P34" s="1"/>
      <c r="Q34" s="1"/>
      <c r="R34" s="1"/>
      <c r="S34" s="2"/>
      <c r="T34" s="2"/>
      <c r="U34" s="2"/>
      <c r="V34" s="2"/>
      <c r="W34" s="2"/>
      <c r="X34" s="2"/>
      <c r="Y34" s="2"/>
    </row>
    <row r="35" spans="1:25" ht="12.75">
      <c r="A35" s="1"/>
      <c r="B35" s="1" t="s">
        <v>79</v>
      </c>
      <c r="C35" s="1" t="s">
        <v>80</v>
      </c>
      <c r="D35" s="1"/>
      <c r="E35" s="1"/>
      <c r="F35" s="1"/>
      <c r="G35" s="1"/>
      <c r="H35" s="1"/>
      <c r="I35" s="1"/>
      <c r="J35" s="1"/>
      <c r="K35" s="1"/>
      <c r="L35" s="1"/>
      <c r="M35" s="1"/>
      <c r="N35" s="1"/>
      <c r="O35" s="1"/>
      <c r="P35" s="1"/>
      <c r="Q35" s="1"/>
      <c r="R35" s="1"/>
      <c r="S35" s="2"/>
      <c r="T35" s="2"/>
      <c r="U35" s="2"/>
      <c r="V35" s="2"/>
      <c r="W35" s="2"/>
      <c r="X35" s="2"/>
      <c r="Y35" s="2"/>
    </row>
    <row r="36" spans="1:25" ht="12.75">
      <c r="A36" s="1"/>
      <c r="B36" s="1" t="s">
        <v>81</v>
      </c>
      <c r="C36" s="1" t="s">
        <v>1</v>
      </c>
      <c r="D36" s="1"/>
      <c r="E36" s="1"/>
      <c r="F36" s="1"/>
      <c r="G36" s="1"/>
      <c r="H36" s="1"/>
      <c r="I36" s="1"/>
      <c r="J36" s="1"/>
      <c r="K36" s="1"/>
      <c r="L36" s="1"/>
      <c r="M36" s="1"/>
      <c r="N36" s="1"/>
      <c r="O36" s="1"/>
      <c r="P36" s="1"/>
      <c r="Q36" s="1"/>
      <c r="R36" s="1"/>
      <c r="S36" s="2"/>
      <c r="T36" s="2"/>
      <c r="U36" s="2"/>
      <c r="V36" s="2"/>
      <c r="W36" s="2"/>
      <c r="X36" s="2"/>
      <c r="Y36" s="2"/>
    </row>
    <row r="37" spans="1:25" ht="12.75">
      <c r="A37" s="1"/>
      <c r="B37" s="1" t="s">
        <v>82</v>
      </c>
      <c r="C37" s="1" t="s">
        <v>83</v>
      </c>
      <c r="D37" s="1"/>
      <c r="E37" s="1"/>
      <c r="F37" s="1"/>
      <c r="G37" s="1"/>
      <c r="H37" s="1"/>
      <c r="I37" s="1"/>
      <c r="J37" s="1"/>
      <c r="K37" s="1"/>
      <c r="L37" s="1"/>
      <c r="M37" s="1"/>
      <c r="N37" s="1"/>
      <c r="O37" s="1"/>
      <c r="P37" s="1"/>
      <c r="Q37" s="1"/>
      <c r="R37" s="1"/>
      <c r="S37" s="2"/>
      <c r="T37" s="2"/>
      <c r="U37" s="2"/>
      <c r="V37" s="2"/>
      <c r="W37" s="2"/>
      <c r="X37" s="2"/>
      <c r="Y37" s="2"/>
    </row>
    <row r="38" spans="1:25" ht="12.75">
      <c r="A38" s="1"/>
      <c r="B38" s="1" t="s">
        <v>84</v>
      </c>
      <c r="C38" s="1" t="s">
        <v>128</v>
      </c>
      <c r="D38" s="1"/>
      <c r="E38" s="1"/>
      <c r="F38" s="1"/>
      <c r="G38" s="1"/>
      <c r="H38" s="1"/>
      <c r="I38" s="1"/>
      <c r="J38" s="1"/>
      <c r="K38" s="1"/>
      <c r="L38" s="1"/>
      <c r="M38" s="1"/>
      <c r="N38" s="1"/>
      <c r="O38" s="1"/>
      <c r="P38" s="1"/>
      <c r="Q38" s="1"/>
      <c r="R38" s="1"/>
      <c r="S38" s="2"/>
      <c r="T38" s="2"/>
      <c r="U38" s="2"/>
      <c r="V38" s="2"/>
      <c r="W38" s="2"/>
      <c r="X38" s="2"/>
      <c r="Y38" s="2"/>
    </row>
    <row r="39" spans="1:25" ht="12.75">
      <c r="A39" s="1"/>
      <c r="B39" s="1" t="s">
        <v>129</v>
      </c>
      <c r="C39" s="1" t="s">
        <v>21</v>
      </c>
      <c r="D39" s="1"/>
      <c r="E39" s="1"/>
      <c r="F39" s="1"/>
      <c r="G39" s="1"/>
      <c r="H39" s="1"/>
      <c r="I39" s="1"/>
      <c r="J39" s="1"/>
      <c r="K39" s="1"/>
      <c r="L39" s="1"/>
      <c r="M39" s="1"/>
      <c r="N39" s="1"/>
      <c r="O39" s="1"/>
      <c r="P39" s="1"/>
      <c r="Q39" s="1"/>
      <c r="R39" s="1"/>
      <c r="S39" s="2"/>
      <c r="T39" s="2"/>
      <c r="U39" s="2"/>
      <c r="V39" s="2"/>
      <c r="W39" s="2"/>
      <c r="X39" s="2"/>
      <c r="Y39" s="2"/>
    </row>
    <row r="40" spans="1:25" ht="12.75">
      <c r="A40" s="1"/>
      <c r="B40" s="1" t="s">
        <v>22</v>
      </c>
      <c r="C40" s="1" t="s">
        <v>23</v>
      </c>
      <c r="D40" s="1"/>
      <c r="E40" s="1"/>
      <c r="F40" s="1"/>
      <c r="G40" s="1"/>
      <c r="H40" s="1"/>
      <c r="I40" s="1"/>
      <c r="J40" s="1"/>
      <c r="K40" s="1"/>
      <c r="L40" s="1"/>
      <c r="M40" s="1"/>
      <c r="N40" s="1"/>
      <c r="O40" s="1"/>
      <c r="P40" s="1"/>
      <c r="Q40" s="1"/>
      <c r="R40" s="1"/>
      <c r="S40" s="2"/>
      <c r="T40" s="2"/>
      <c r="U40" s="2"/>
      <c r="V40" s="2"/>
      <c r="W40" s="2"/>
      <c r="X40" s="2"/>
      <c r="Y40" s="2"/>
    </row>
    <row r="41" spans="1:25" ht="12.75">
      <c r="A41" s="1"/>
      <c r="B41" s="1" t="s">
        <v>24</v>
      </c>
      <c r="C41" s="1" t="s">
        <v>25</v>
      </c>
      <c r="D41" s="1"/>
      <c r="E41" s="1"/>
      <c r="F41" s="1"/>
      <c r="G41" s="1"/>
      <c r="H41" s="1"/>
      <c r="I41" s="1"/>
      <c r="J41" s="1"/>
      <c r="K41" s="1"/>
      <c r="L41" s="1"/>
      <c r="M41" s="1"/>
      <c r="N41" s="1"/>
      <c r="O41" s="1"/>
      <c r="P41" s="1"/>
      <c r="Q41" s="1"/>
      <c r="R41" s="1"/>
      <c r="S41" s="2"/>
      <c r="T41" s="2"/>
      <c r="U41" s="2"/>
      <c r="V41" s="2"/>
      <c r="W41" s="2"/>
      <c r="X41" s="2"/>
      <c r="Y41" s="2"/>
    </row>
    <row r="42" spans="1:25" ht="12.75">
      <c r="A42" s="1"/>
      <c r="B42" s="1" t="s">
        <v>40</v>
      </c>
      <c r="C42" s="1" t="s">
        <v>87</v>
      </c>
      <c r="D42" s="1"/>
      <c r="E42" s="1"/>
      <c r="F42" s="1"/>
      <c r="G42" s="1"/>
      <c r="H42" s="1"/>
      <c r="I42" s="1"/>
      <c r="J42" s="1"/>
      <c r="K42" s="1"/>
      <c r="L42" s="1"/>
      <c r="M42" s="1"/>
      <c r="N42" s="1"/>
      <c r="O42" s="1"/>
      <c r="P42" s="1"/>
      <c r="Q42" s="1"/>
      <c r="R42" s="1"/>
      <c r="S42" s="2"/>
      <c r="T42" s="2"/>
      <c r="U42" s="2"/>
      <c r="V42" s="2"/>
      <c r="W42" s="2"/>
      <c r="X42" s="2"/>
      <c r="Y42" s="2"/>
    </row>
    <row r="43" spans="1:25" ht="12.75">
      <c r="A43" s="1"/>
      <c r="B43" s="1" t="s">
        <v>26</v>
      </c>
      <c r="C43" s="1" t="s">
        <v>27</v>
      </c>
      <c r="D43" s="1"/>
      <c r="E43" s="1"/>
      <c r="F43" s="1"/>
      <c r="G43" s="1"/>
      <c r="H43" s="1"/>
      <c r="I43" s="1"/>
      <c r="J43" s="1"/>
      <c r="K43" s="1"/>
      <c r="L43" s="1"/>
      <c r="M43" s="1"/>
      <c r="N43" s="1"/>
      <c r="O43" s="1"/>
      <c r="P43" s="1"/>
      <c r="Q43" s="1"/>
      <c r="R43" s="1"/>
      <c r="S43" s="2"/>
      <c r="T43" s="2"/>
      <c r="U43" s="2"/>
      <c r="V43" s="2"/>
      <c r="W43" s="2"/>
      <c r="X43" s="2"/>
      <c r="Y43" s="2"/>
    </row>
    <row r="44" spans="1:25" ht="12.75">
      <c r="A44" s="1"/>
      <c r="B44" s="1" t="s">
        <v>28</v>
      </c>
      <c r="C44" s="1" t="s">
        <v>109</v>
      </c>
      <c r="D44" s="1"/>
      <c r="E44" s="1"/>
      <c r="F44" s="1"/>
      <c r="G44" s="1"/>
      <c r="H44" s="1"/>
      <c r="I44" s="1"/>
      <c r="J44" s="1"/>
      <c r="K44" s="1"/>
      <c r="L44" s="1"/>
      <c r="M44" s="1"/>
      <c r="N44" s="1"/>
      <c r="O44" s="1"/>
      <c r="P44" s="1"/>
      <c r="Q44" s="1"/>
      <c r="R44" s="1"/>
      <c r="S44" s="2"/>
      <c r="T44" s="2"/>
      <c r="U44" s="2"/>
      <c r="V44" s="2"/>
      <c r="W44" s="2"/>
      <c r="X44" s="2"/>
      <c r="Y44" s="2"/>
    </row>
    <row r="45" spans="1:25" ht="12.75">
      <c r="A45" s="1"/>
      <c r="B45" s="1" t="s">
        <v>29</v>
      </c>
      <c r="C45" s="1" t="s">
        <v>30</v>
      </c>
      <c r="D45" s="1"/>
      <c r="E45" s="1"/>
      <c r="F45" s="1"/>
      <c r="G45" s="1"/>
      <c r="H45" s="1"/>
      <c r="I45" s="1"/>
      <c r="J45" s="1"/>
      <c r="K45" s="1"/>
      <c r="L45" s="1"/>
      <c r="M45" s="1"/>
      <c r="N45" s="1"/>
      <c r="O45" s="1"/>
      <c r="P45" s="1"/>
      <c r="Q45" s="1"/>
      <c r="R45" s="1"/>
      <c r="S45" s="2"/>
      <c r="T45" s="2"/>
      <c r="U45" s="2"/>
      <c r="V45" s="2"/>
      <c r="W45" s="2"/>
      <c r="X45" s="2"/>
      <c r="Y45" s="2"/>
    </row>
    <row r="46" spans="1:25" ht="12.75">
      <c r="A46" s="1" t="s">
        <v>31</v>
      </c>
      <c r="B46" s="1"/>
      <c r="C46" s="2"/>
      <c r="D46" s="1"/>
      <c r="E46" s="1"/>
      <c r="F46" s="1"/>
      <c r="G46" s="1"/>
      <c r="H46" s="1"/>
      <c r="I46" s="1"/>
      <c r="J46" s="1"/>
      <c r="K46" s="1"/>
      <c r="L46" s="1"/>
      <c r="M46" s="1"/>
      <c r="N46" s="1"/>
      <c r="O46" s="1"/>
      <c r="P46" s="1"/>
      <c r="Q46" s="1"/>
      <c r="R46" s="1"/>
      <c r="S46" s="2"/>
      <c r="T46" s="2"/>
      <c r="U46" s="2"/>
      <c r="V46" s="2"/>
      <c r="W46" s="2"/>
      <c r="X46" s="2"/>
      <c r="Y46" s="2"/>
    </row>
    <row r="47" spans="1:25" ht="12.75">
      <c r="A47" s="1"/>
      <c r="B47" s="1"/>
      <c r="C47" s="1"/>
      <c r="D47" s="1"/>
      <c r="E47" s="1"/>
      <c r="F47" s="1"/>
      <c r="G47" s="1"/>
      <c r="H47" s="1"/>
      <c r="I47" s="1"/>
      <c r="J47" s="1"/>
      <c r="K47" s="1"/>
      <c r="L47" s="1"/>
      <c r="M47" s="1"/>
      <c r="N47" s="1"/>
      <c r="O47" s="1"/>
      <c r="P47" s="1"/>
      <c r="Q47" s="1"/>
      <c r="R47" s="1"/>
      <c r="S47" s="2"/>
      <c r="T47" s="2"/>
      <c r="U47" s="2"/>
      <c r="V47" s="2"/>
      <c r="W47" s="2"/>
      <c r="X47" s="2"/>
      <c r="Y47" s="2"/>
    </row>
    <row r="48" spans="1:25" ht="12.75">
      <c r="A48" s="1" t="s">
        <v>132</v>
      </c>
      <c r="B48" s="1" t="s">
        <v>145</v>
      </c>
      <c r="C48" s="2"/>
      <c r="D48" s="1"/>
      <c r="E48" s="1"/>
      <c r="F48" s="1"/>
      <c r="G48" s="1"/>
      <c r="H48" s="1"/>
      <c r="I48" s="1"/>
      <c r="J48" s="1"/>
      <c r="K48" s="1"/>
      <c r="L48" s="1"/>
      <c r="M48" s="1"/>
      <c r="N48" s="1"/>
      <c r="O48" s="1"/>
      <c r="P48" s="1"/>
      <c r="Q48" s="2"/>
      <c r="R48" s="1"/>
      <c r="S48" s="2"/>
      <c r="T48" s="2"/>
      <c r="U48" s="2"/>
      <c r="V48" s="2"/>
      <c r="W48" s="1"/>
      <c r="X48" s="2"/>
      <c r="Y48" s="2"/>
    </row>
    <row r="49" spans="1:27" ht="12.75">
      <c r="A49" s="1" t="s">
        <v>118</v>
      </c>
      <c r="B49" s="4" t="s">
        <v>176</v>
      </c>
      <c r="C49" s="2"/>
      <c r="D49" s="1"/>
      <c r="E49" s="1"/>
      <c r="F49" s="1"/>
      <c r="G49" s="1"/>
      <c r="H49" s="1"/>
      <c r="I49" s="1"/>
      <c r="J49" s="1"/>
      <c r="K49" s="1"/>
      <c r="L49" s="1"/>
      <c r="M49" s="1"/>
      <c r="N49" s="1"/>
      <c r="O49" s="1"/>
      <c r="P49" s="1"/>
      <c r="Q49" s="2"/>
      <c r="R49" s="1"/>
      <c r="S49" s="2"/>
      <c r="T49" s="2"/>
      <c r="U49" s="2"/>
      <c r="V49" s="2"/>
      <c r="W49" s="1"/>
      <c r="X49" s="2"/>
      <c r="Y49" s="2"/>
      <c r="AA49" s="2"/>
    </row>
    <row r="50" spans="1:27" ht="12.75">
      <c r="A50" s="2" t="s">
        <v>123</v>
      </c>
      <c r="B50" s="9" t="s">
        <v>146</v>
      </c>
      <c r="C50" s="7" t="s">
        <v>143</v>
      </c>
      <c r="D50" s="7" t="s">
        <v>124</v>
      </c>
      <c r="E50" s="7" t="s">
        <v>63</v>
      </c>
      <c r="F50" s="7" t="s">
        <v>64</v>
      </c>
      <c r="G50" s="7" t="s">
        <v>12</v>
      </c>
      <c r="H50" s="7" t="s">
        <v>99</v>
      </c>
      <c r="I50" s="9" t="s">
        <v>158</v>
      </c>
      <c r="J50" s="7" t="s">
        <v>8</v>
      </c>
      <c r="K50" s="7" t="s">
        <v>9</v>
      </c>
      <c r="L50" s="7" t="s">
        <v>183</v>
      </c>
      <c r="M50" s="9" t="s">
        <v>148</v>
      </c>
      <c r="N50" s="9" t="s">
        <v>149</v>
      </c>
      <c r="O50" s="7" t="s">
        <v>94</v>
      </c>
      <c r="P50" s="7" t="s">
        <v>95</v>
      </c>
      <c r="Q50" s="7" t="s">
        <v>90</v>
      </c>
      <c r="R50" s="9" t="s">
        <v>147</v>
      </c>
      <c r="S50" s="7" t="s">
        <v>170</v>
      </c>
      <c r="T50" s="9" t="s">
        <v>162</v>
      </c>
      <c r="U50" s="9" t="s">
        <v>49</v>
      </c>
      <c r="V50" s="9" t="s">
        <v>156</v>
      </c>
      <c r="W50" s="9" t="s">
        <v>157</v>
      </c>
      <c r="X50" s="9" t="s">
        <v>50</v>
      </c>
      <c r="Y50" s="9" t="s">
        <v>51</v>
      </c>
      <c r="Z50" s="9" t="s">
        <v>52</v>
      </c>
      <c r="AA50" s="7" t="s">
        <v>65</v>
      </c>
    </row>
    <row r="51" spans="1:27" ht="12.75">
      <c r="A51" s="2" t="s">
        <v>76</v>
      </c>
      <c r="B51" s="8" t="s">
        <v>77</v>
      </c>
      <c r="C51" s="8" t="s">
        <v>77</v>
      </c>
      <c r="D51" s="8" t="s">
        <v>77</v>
      </c>
      <c r="E51" s="8" t="s">
        <v>77</v>
      </c>
      <c r="F51" s="8" t="s">
        <v>77</v>
      </c>
      <c r="G51" s="8" t="s">
        <v>125</v>
      </c>
      <c r="H51" s="8" t="s">
        <v>125</v>
      </c>
      <c r="I51" s="10" t="s">
        <v>77</v>
      </c>
      <c r="J51" s="8" t="s">
        <v>210</v>
      </c>
      <c r="K51" s="8" t="s">
        <v>210</v>
      </c>
      <c r="L51" s="8" t="s">
        <v>10</v>
      </c>
      <c r="M51" s="10" t="s">
        <v>77</v>
      </c>
      <c r="N51" s="10" t="s">
        <v>77</v>
      </c>
      <c r="O51" s="8" t="s">
        <v>66</v>
      </c>
      <c r="P51" s="8" t="s">
        <v>66</v>
      </c>
      <c r="Q51" s="10" t="s">
        <v>77</v>
      </c>
      <c r="R51" s="10" t="s">
        <v>77</v>
      </c>
      <c r="S51" s="8" t="s">
        <v>210</v>
      </c>
      <c r="T51" s="10" t="s">
        <v>77</v>
      </c>
      <c r="U51" s="10" t="s">
        <v>77</v>
      </c>
      <c r="V51" s="10" t="s">
        <v>77</v>
      </c>
      <c r="W51" s="10" t="s">
        <v>77</v>
      </c>
      <c r="X51" s="10" t="s">
        <v>77</v>
      </c>
      <c r="Y51" s="10" t="s">
        <v>77</v>
      </c>
      <c r="Z51" s="10" t="s">
        <v>77</v>
      </c>
      <c r="AA51" s="10" t="s">
        <v>77</v>
      </c>
    </row>
    <row r="52" spans="1:27" ht="12.75">
      <c r="A52" s="6" t="s">
        <v>32</v>
      </c>
      <c r="B52" s="8" t="s">
        <v>122</v>
      </c>
      <c r="C52" s="8" t="s">
        <v>122</v>
      </c>
      <c r="D52" s="8" t="s">
        <v>122</v>
      </c>
      <c r="E52" s="8" t="s">
        <v>122</v>
      </c>
      <c r="F52" s="8" t="s">
        <v>122</v>
      </c>
      <c r="G52" s="8" t="s">
        <v>54</v>
      </c>
      <c r="H52" s="8" t="s">
        <v>54</v>
      </c>
      <c r="I52" s="10" t="s">
        <v>122</v>
      </c>
      <c r="J52" s="8" t="s">
        <v>54</v>
      </c>
      <c r="K52" s="8" t="s">
        <v>54</v>
      </c>
      <c r="L52" s="8" t="s">
        <v>54</v>
      </c>
      <c r="M52" s="8" t="s">
        <v>122</v>
      </c>
      <c r="N52" s="8" t="s">
        <v>122</v>
      </c>
      <c r="O52" s="8" t="s">
        <v>55</v>
      </c>
      <c r="P52" s="8" t="s">
        <v>55</v>
      </c>
      <c r="Q52" s="8" t="s">
        <v>122</v>
      </c>
      <c r="R52" s="10" t="s">
        <v>122</v>
      </c>
      <c r="S52" s="8" t="s">
        <v>54</v>
      </c>
      <c r="T52" s="10" t="s">
        <v>122</v>
      </c>
      <c r="U52" s="10" t="s">
        <v>122</v>
      </c>
      <c r="V52" s="10" t="s">
        <v>122</v>
      </c>
      <c r="W52" s="10" t="s">
        <v>122</v>
      </c>
      <c r="X52" s="10" t="s">
        <v>122</v>
      </c>
      <c r="Y52" s="10" t="s">
        <v>122</v>
      </c>
      <c r="Z52" s="10" t="s">
        <v>122</v>
      </c>
      <c r="AA52" s="8" t="s">
        <v>122</v>
      </c>
    </row>
    <row r="53" spans="1:27" ht="12.75">
      <c r="A53" s="1" t="s">
        <v>120</v>
      </c>
      <c r="B53" s="8" t="s">
        <v>102</v>
      </c>
      <c r="C53" s="10">
        <v>4</v>
      </c>
      <c r="D53" s="8" t="s">
        <v>59</v>
      </c>
      <c r="E53" s="8" t="s">
        <v>59</v>
      </c>
      <c r="F53" s="8" t="s">
        <v>101</v>
      </c>
      <c r="G53" s="8" t="s">
        <v>60</v>
      </c>
      <c r="H53" s="8" t="s">
        <v>60</v>
      </c>
      <c r="I53" s="11">
        <v>120</v>
      </c>
      <c r="J53" s="8" t="s">
        <v>165</v>
      </c>
      <c r="K53" s="8" t="s">
        <v>61</v>
      </c>
      <c r="L53" s="8" t="s">
        <v>86</v>
      </c>
      <c r="M53" s="10">
        <v>30</v>
      </c>
      <c r="N53" s="11">
        <v>40</v>
      </c>
      <c r="O53" s="8">
        <v>10</v>
      </c>
      <c r="P53" s="8" t="s">
        <v>62</v>
      </c>
      <c r="Q53" s="8" t="s">
        <v>164</v>
      </c>
      <c r="R53" s="11">
        <v>12</v>
      </c>
      <c r="S53" s="8" t="s">
        <v>163</v>
      </c>
      <c r="T53" s="11">
        <v>50</v>
      </c>
      <c r="U53" s="10">
        <v>9</v>
      </c>
      <c r="V53" s="11">
        <v>25</v>
      </c>
      <c r="W53" s="11">
        <v>25</v>
      </c>
      <c r="X53" s="10">
        <v>1</v>
      </c>
      <c r="Y53" s="10">
        <v>1</v>
      </c>
      <c r="Z53" s="10">
        <v>6</v>
      </c>
      <c r="AA53" s="8" t="s">
        <v>121</v>
      </c>
    </row>
    <row r="54" spans="1:27" ht="12.75">
      <c r="A54" s="1" t="s">
        <v>56</v>
      </c>
      <c r="B54" s="8" t="s">
        <v>77</v>
      </c>
      <c r="C54" s="8" t="s">
        <v>77</v>
      </c>
      <c r="D54" s="8" t="s">
        <v>77</v>
      </c>
      <c r="E54" s="8" t="s">
        <v>77</v>
      </c>
      <c r="F54" s="8" t="s">
        <v>77</v>
      </c>
      <c r="G54" s="8" t="s">
        <v>57</v>
      </c>
      <c r="H54" s="8" t="s">
        <v>57</v>
      </c>
      <c r="I54" s="10" t="s">
        <v>77</v>
      </c>
      <c r="J54" s="8" t="s">
        <v>178</v>
      </c>
      <c r="K54" s="8" t="s">
        <v>85</v>
      </c>
      <c r="L54" s="8" t="s">
        <v>58</v>
      </c>
      <c r="M54" s="8" t="s">
        <v>77</v>
      </c>
      <c r="N54" s="8" t="s">
        <v>77</v>
      </c>
      <c r="O54" s="8" t="s">
        <v>92</v>
      </c>
      <c r="P54" s="8" t="s">
        <v>92</v>
      </c>
      <c r="Q54" s="8" t="s">
        <v>77</v>
      </c>
      <c r="R54" s="10" t="s">
        <v>77</v>
      </c>
      <c r="S54" s="8" t="s">
        <v>151</v>
      </c>
      <c r="T54" s="10" t="s">
        <v>77</v>
      </c>
      <c r="U54" s="10" t="s">
        <v>77</v>
      </c>
      <c r="V54" s="10" t="s">
        <v>77</v>
      </c>
      <c r="W54" s="10" t="s">
        <v>77</v>
      </c>
      <c r="X54" s="10" t="s">
        <v>77</v>
      </c>
      <c r="Y54" s="10" t="s">
        <v>77</v>
      </c>
      <c r="Z54" s="10" t="s">
        <v>77</v>
      </c>
      <c r="AA54" s="8" t="s">
        <v>77</v>
      </c>
    </row>
    <row r="55" spans="1:27" ht="12.75">
      <c r="A55" s="1" t="s">
        <v>78</v>
      </c>
      <c r="B55" s="2"/>
      <c r="C55" s="2"/>
      <c r="D55" s="1"/>
      <c r="E55" s="1"/>
      <c r="F55" s="1"/>
      <c r="G55" s="1"/>
      <c r="H55" s="1"/>
      <c r="I55" s="2"/>
      <c r="J55" s="1"/>
      <c r="K55" s="1"/>
      <c r="L55" s="2"/>
      <c r="M55" s="2"/>
      <c r="N55" s="1"/>
      <c r="O55" s="1"/>
      <c r="P55" s="2"/>
      <c r="Q55" s="1"/>
      <c r="R55" s="2"/>
      <c r="S55" s="2"/>
      <c r="T55" s="2"/>
      <c r="U55" s="2"/>
      <c r="V55" s="2"/>
      <c r="W55" s="1"/>
      <c r="X55" s="2"/>
      <c r="AA55" s="2"/>
    </row>
    <row r="56" spans="1:27" ht="12.75">
      <c r="A56" s="1"/>
      <c r="B56" s="2"/>
      <c r="C56" s="1"/>
      <c r="D56" s="1"/>
      <c r="E56" s="4" t="s">
        <v>113</v>
      </c>
      <c r="F56" s="4" t="s">
        <v>106</v>
      </c>
      <c r="G56" s="1"/>
      <c r="H56" s="1"/>
      <c r="I56" s="12"/>
      <c r="J56" s="13"/>
      <c r="K56" s="1"/>
      <c r="L56" s="1"/>
      <c r="M56" s="12"/>
      <c r="N56" s="12"/>
      <c r="O56" s="5"/>
      <c r="P56" s="5"/>
      <c r="Q56" s="2"/>
      <c r="R56" s="2"/>
      <c r="S56" s="1"/>
      <c r="T56" s="12"/>
      <c r="U56" s="2"/>
      <c r="V56" s="2"/>
      <c r="W56" s="1"/>
      <c r="X56" s="2"/>
      <c r="Y56" s="2"/>
      <c r="AA56" s="2"/>
    </row>
    <row r="57" spans="1:27" ht="12.75">
      <c r="A57" s="1" t="s">
        <v>31</v>
      </c>
      <c r="B57" s="1"/>
      <c r="C57" s="1"/>
      <c r="D57" s="1"/>
      <c r="E57" s="1"/>
      <c r="F57" s="1"/>
      <c r="G57" s="1"/>
      <c r="H57" s="1"/>
      <c r="I57" s="1"/>
      <c r="J57" s="1"/>
      <c r="K57" s="1"/>
      <c r="L57" s="1"/>
      <c r="M57" s="1"/>
      <c r="N57" s="1"/>
      <c r="O57" s="1"/>
      <c r="P57" s="2"/>
      <c r="Q57" s="2"/>
      <c r="R57" s="1"/>
      <c r="S57" s="2"/>
      <c r="T57" s="2"/>
      <c r="U57" s="2"/>
      <c r="V57" s="2"/>
      <c r="W57" s="1"/>
      <c r="X57" s="2"/>
      <c r="Y57" s="2"/>
      <c r="AA57" s="2"/>
    </row>
    <row r="58" spans="1:27" ht="12.75">
      <c r="A58" s="14"/>
      <c r="B58" s="2"/>
      <c r="C58" s="2"/>
      <c r="D58" s="2"/>
      <c r="E58" s="2"/>
      <c r="F58" s="2"/>
      <c r="G58" s="2"/>
      <c r="H58" s="2"/>
      <c r="I58" s="2"/>
      <c r="J58" s="2"/>
      <c r="K58" s="2"/>
      <c r="L58" s="2"/>
      <c r="M58" s="2"/>
      <c r="N58" s="2"/>
      <c r="O58" s="2"/>
      <c r="P58" s="2"/>
      <c r="Q58" s="2"/>
      <c r="R58" s="2"/>
      <c r="S58" s="2"/>
      <c r="T58" s="2"/>
      <c r="U58" s="2"/>
      <c r="V58" s="2"/>
      <c r="W58" s="2"/>
      <c r="X58" s="2"/>
      <c r="Y58" s="2"/>
      <c r="AA58" s="2"/>
    </row>
    <row r="59" spans="1:27" ht="12.75">
      <c r="A59" s="1" t="s">
        <v>132</v>
      </c>
      <c r="B59" s="1" t="s">
        <v>226</v>
      </c>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c r="A60" s="1" t="s">
        <v>118</v>
      </c>
      <c r="B60" s="4" t="s">
        <v>176</v>
      </c>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c r="A61" s="1" t="s">
        <v>0</v>
      </c>
      <c r="B61" s="15" t="s">
        <v>141</v>
      </c>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 r="A62" s="1" t="s">
        <v>206</v>
      </c>
      <c r="B62" s="15"/>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 r="A63" s="1" t="s">
        <v>130</v>
      </c>
      <c r="B63" s="15" t="s">
        <v>195</v>
      </c>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 r="A64" s="1" t="s">
        <v>48</v>
      </c>
      <c r="B64" s="15"/>
      <c r="C64" s="1"/>
      <c r="D64" s="1"/>
      <c r="E64" s="1"/>
      <c r="F64" s="1"/>
      <c r="G64" s="1"/>
      <c r="H64" s="1"/>
      <c r="I64" s="1"/>
      <c r="J64" s="1"/>
      <c r="K64" s="1"/>
      <c r="L64" s="1"/>
      <c r="M64" s="1"/>
      <c r="N64" s="1"/>
      <c r="O64" s="1"/>
      <c r="P64" s="1"/>
      <c r="Q64" s="1"/>
      <c r="R64" s="1"/>
      <c r="S64" s="1"/>
      <c r="T64" s="1"/>
      <c r="U64" s="1"/>
      <c r="V64" s="1"/>
      <c r="W64" s="1"/>
      <c r="X64" s="1"/>
      <c r="Y64" s="1"/>
      <c r="Z64" s="1"/>
      <c r="AA64" s="1"/>
    </row>
    <row r="65" spans="1:40" ht="12.75">
      <c r="A65" s="1" t="s">
        <v>2</v>
      </c>
      <c r="B65" s="1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2.75">
      <c r="A66" s="1" t="s">
        <v>154</v>
      </c>
      <c r="B66" s="15" t="s">
        <v>235</v>
      </c>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2.75">
      <c r="A67" s="1" t="s">
        <v>155</v>
      </c>
      <c r="B67" s="1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2.75">
      <c r="A68" s="1" t="s">
        <v>45</v>
      </c>
      <c r="B68" s="1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2.75">
      <c r="A69" s="1" t="s">
        <v>213</v>
      </c>
      <c r="B69" s="1" t="s">
        <v>146</v>
      </c>
      <c r="C69" s="1" t="s">
        <v>211</v>
      </c>
      <c r="D69" s="1" t="s">
        <v>212</v>
      </c>
      <c r="E69" s="1" t="s">
        <v>114</v>
      </c>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2.75">
      <c r="A70" s="16" t="s">
        <v>123</v>
      </c>
      <c r="B70" s="9" t="s">
        <v>146</v>
      </c>
      <c r="C70" s="9" t="s">
        <v>211</v>
      </c>
      <c r="D70" s="9" t="s">
        <v>212</v>
      </c>
      <c r="E70" s="9" t="s">
        <v>114</v>
      </c>
      <c r="F70" s="9" t="s">
        <v>115</v>
      </c>
      <c r="G70" s="9" t="s">
        <v>116</v>
      </c>
      <c r="H70" s="9" t="s">
        <v>117</v>
      </c>
      <c r="I70" s="9" t="s">
        <v>67</v>
      </c>
      <c r="J70" s="9" t="s">
        <v>68</v>
      </c>
      <c r="K70" s="9" t="s">
        <v>69</v>
      </c>
      <c r="L70" s="9" t="s">
        <v>70</v>
      </c>
      <c r="M70" s="9" t="s">
        <v>205</v>
      </c>
      <c r="N70" s="9" t="s">
        <v>205</v>
      </c>
      <c r="O70" s="9" t="s">
        <v>205</v>
      </c>
      <c r="P70" s="9"/>
      <c r="Q70" s="9"/>
      <c r="R70" s="9"/>
      <c r="S70" s="9"/>
      <c r="T70" s="9"/>
      <c r="U70" s="9"/>
      <c r="V70" s="9"/>
      <c r="W70" s="9"/>
      <c r="X70" s="9"/>
      <c r="Y70" s="9"/>
      <c r="Z70" s="9"/>
      <c r="AA70" s="9"/>
      <c r="AB70" s="9"/>
      <c r="AC70" s="9"/>
      <c r="AD70" s="9"/>
      <c r="AE70" s="9"/>
      <c r="AF70" s="9"/>
      <c r="AG70" s="9"/>
      <c r="AH70" s="9"/>
      <c r="AI70" s="9"/>
      <c r="AJ70" s="9"/>
      <c r="AK70" s="9"/>
      <c r="AL70" s="9"/>
      <c r="AM70" s="9"/>
      <c r="AN70" s="9"/>
    </row>
    <row r="71" spans="1:40" ht="12.75">
      <c r="A71" s="17" t="s">
        <v>14</v>
      </c>
      <c r="B71" s="18" t="s">
        <v>15</v>
      </c>
      <c r="C71" s="18" t="s">
        <v>15</v>
      </c>
      <c r="D71" s="18" t="s">
        <v>15</v>
      </c>
      <c r="E71" s="18" t="s">
        <v>15</v>
      </c>
      <c r="F71" s="18" t="s">
        <v>15</v>
      </c>
      <c r="G71" s="18" t="s">
        <v>15</v>
      </c>
      <c r="H71" s="18" t="s">
        <v>15</v>
      </c>
      <c r="I71" s="18" t="s">
        <v>15</v>
      </c>
      <c r="J71" s="18" t="s">
        <v>15</v>
      </c>
      <c r="K71" s="18" t="s">
        <v>15</v>
      </c>
      <c r="L71" s="18" t="s">
        <v>15</v>
      </c>
      <c r="M71" s="18" t="s">
        <v>15</v>
      </c>
      <c r="N71" s="18" t="s">
        <v>177</v>
      </c>
      <c r="O71" s="18" t="s">
        <v>131</v>
      </c>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row>
    <row r="72" spans="1:40" ht="12.75">
      <c r="A72" s="19" t="s">
        <v>134</v>
      </c>
      <c r="B72" s="10" t="s">
        <v>77</v>
      </c>
      <c r="C72" s="10" t="s">
        <v>77</v>
      </c>
      <c r="D72" s="10" t="s">
        <v>77</v>
      </c>
      <c r="E72" s="10" t="s">
        <v>77</v>
      </c>
      <c r="F72" s="10" t="s">
        <v>77</v>
      </c>
      <c r="G72" s="10" t="s">
        <v>77</v>
      </c>
      <c r="H72" s="10" t="s">
        <v>77</v>
      </c>
      <c r="I72" s="10" t="s">
        <v>77</v>
      </c>
      <c r="J72" s="10" t="s">
        <v>77</v>
      </c>
      <c r="K72" s="10" t="s">
        <v>77</v>
      </c>
      <c r="L72" s="10" t="s">
        <v>77</v>
      </c>
      <c r="M72" s="10" t="s">
        <v>77</v>
      </c>
      <c r="N72" s="10" t="s">
        <v>77</v>
      </c>
      <c r="O72" s="10" t="s">
        <v>77</v>
      </c>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row>
    <row r="73" spans="1:40" ht="12.75">
      <c r="A73" s="20" t="s">
        <v>159</v>
      </c>
      <c r="B73" s="10" t="s">
        <v>141</v>
      </c>
      <c r="C73" s="10" t="s">
        <v>141</v>
      </c>
      <c r="D73" s="10" t="s">
        <v>167</v>
      </c>
      <c r="E73" s="10" t="s">
        <v>167</v>
      </c>
      <c r="F73" s="10" t="s">
        <v>167</v>
      </c>
      <c r="G73" s="10" t="s">
        <v>167</v>
      </c>
      <c r="H73" s="10" t="s">
        <v>141</v>
      </c>
      <c r="I73" s="10" t="s">
        <v>167</v>
      </c>
      <c r="J73" s="10" t="s">
        <v>167</v>
      </c>
      <c r="K73" s="10" t="s">
        <v>167</v>
      </c>
      <c r="L73" s="10" t="s">
        <v>167</v>
      </c>
      <c r="M73" s="10" t="s">
        <v>38</v>
      </c>
      <c r="N73" s="10" t="s">
        <v>141</v>
      </c>
      <c r="O73" s="10" t="s">
        <v>39</v>
      </c>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row>
    <row r="74" spans="1:40" ht="12.75">
      <c r="A74" s="2" t="s">
        <v>135</v>
      </c>
      <c r="B74" s="10" t="s">
        <v>77</v>
      </c>
      <c r="C74" s="10" t="s">
        <v>77</v>
      </c>
      <c r="D74" s="10" t="s">
        <v>77</v>
      </c>
      <c r="E74" s="10" t="s">
        <v>77</v>
      </c>
      <c r="F74" s="10" t="s">
        <v>77</v>
      </c>
      <c r="G74" s="10" t="s">
        <v>77</v>
      </c>
      <c r="H74" s="10" t="s">
        <v>77</v>
      </c>
      <c r="I74" s="10" t="s">
        <v>77</v>
      </c>
      <c r="J74" s="10" t="s">
        <v>77</v>
      </c>
      <c r="K74" s="10" t="s">
        <v>77</v>
      </c>
      <c r="L74" s="10" t="s">
        <v>77</v>
      </c>
      <c r="M74" s="10" t="s">
        <v>77</v>
      </c>
      <c r="N74" s="10" t="s">
        <v>77</v>
      </c>
      <c r="O74" s="10" t="s">
        <v>77</v>
      </c>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row>
    <row r="75" spans="1:40" ht="12.75">
      <c r="A75" s="2" t="s">
        <v>179</v>
      </c>
      <c r="B75" s="10" t="s">
        <v>77</v>
      </c>
      <c r="C75" s="10" t="s">
        <v>77</v>
      </c>
      <c r="D75" s="10" t="s">
        <v>77</v>
      </c>
      <c r="E75" s="10" t="s">
        <v>77</v>
      </c>
      <c r="F75" s="10" t="s">
        <v>77</v>
      </c>
      <c r="G75" s="10" t="s">
        <v>77</v>
      </c>
      <c r="H75" s="10" t="s">
        <v>77</v>
      </c>
      <c r="I75" s="10" t="s">
        <v>77</v>
      </c>
      <c r="J75" s="10" t="s">
        <v>77</v>
      </c>
      <c r="K75" s="10" t="s">
        <v>77</v>
      </c>
      <c r="L75" s="10" t="s">
        <v>77</v>
      </c>
      <c r="M75" s="10" t="s">
        <v>77</v>
      </c>
      <c r="N75" s="10" t="s">
        <v>77</v>
      </c>
      <c r="O75" s="10" t="s">
        <v>77</v>
      </c>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row>
    <row r="76" spans="1:40" ht="12.75">
      <c r="A76" s="19" t="s">
        <v>76</v>
      </c>
      <c r="B76" s="18" t="s">
        <v>77</v>
      </c>
      <c r="C76" s="18" t="s">
        <v>77</v>
      </c>
      <c r="D76" s="18" t="s">
        <v>66</v>
      </c>
      <c r="E76" s="18" t="s">
        <v>184</v>
      </c>
      <c r="F76" s="18" t="s">
        <v>66</v>
      </c>
      <c r="G76" s="18" t="s">
        <v>184</v>
      </c>
      <c r="H76" s="18" t="s">
        <v>77</v>
      </c>
      <c r="I76" s="18" t="s">
        <v>66</v>
      </c>
      <c r="J76" s="18" t="s">
        <v>184</v>
      </c>
      <c r="K76" s="18" t="s">
        <v>66</v>
      </c>
      <c r="L76" s="18" t="s">
        <v>184</v>
      </c>
      <c r="M76" s="18" t="s">
        <v>105</v>
      </c>
      <c r="N76" s="18" t="s">
        <v>77</v>
      </c>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row>
    <row r="77" spans="1:40" ht="12.75">
      <c r="A77" s="6" t="s">
        <v>32</v>
      </c>
      <c r="B77" s="18" t="s">
        <v>122</v>
      </c>
      <c r="C77" s="18" t="s">
        <v>122</v>
      </c>
      <c r="D77" s="18" t="s">
        <v>55</v>
      </c>
      <c r="E77" s="18" t="s">
        <v>136</v>
      </c>
      <c r="F77" s="18" t="s">
        <v>55</v>
      </c>
      <c r="G77" s="18" t="s">
        <v>136</v>
      </c>
      <c r="H77" s="18" t="s">
        <v>122</v>
      </c>
      <c r="I77" s="18" t="s">
        <v>55</v>
      </c>
      <c r="J77" s="18" t="s">
        <v>136</v>
      </c>
      <c r="K77" s="18" t="s">
        <v>55</v>
      </c>
      <c r="L77" s="18" t="s">
        <v>136</v>
      </c>
      <c r="M77" s="18" t="s">
        <v>54</v>
      </c>
      <c r="N77" s="18" t="s">
        <v>122</v>
      </c>
      <c r="O77" s="18" t="s">
        <v>54</v>
      </c>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row>
    <row r="78" spans="1:40" ht="12.75">
      <c r="A78" s="1" t="s">
        <v>120</v>
      </c>
      <c r="B78" s="10">
        <v>12</v>
      </c>
      <c r="C78" s="10">
        <v>2</v>
      </c>
      <c r="D78" s="10">
        <v>10</v>
      </c>
      <c r="E78" s="10">
        <v>5</v>
      </c>
      <c r="F78" s="10">
        <v>10</v>
      </c>
      <c r="G78" s="10">
        <v>5</v>
      </c>
      <c r="H78" s="10">
        <v>6</v>
      </c>
      <c r="I78" s="10">
        <v>10</v>
      </c>
      <c r="J78" s="10">
        <v>5</v>
      </c>
      <c r="K78" s="10">
        <v>10</v>
      </c>
      <c r="L78" s="10">
        <v>5</v>
      </c>
      <c r="M78" s="10">
        <v>9.6</v>
      </c>
      <c r="N78" s="10">
        <v>2</v>
      </c>
      <c r="O78" s="10">
        <v>9.6</v>
      </c>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row>
    <row r="79" spans="1:40" ht="12.75">
      <c r="A79" s="1" t="s">
        <v>56</v>
      </c>
      <c r="B79" s="10" t="s">
        <v>77</v>
      </c>
      <c r="C79" s="10" t="s">
        <v>77</v>
      </c>
      <c r="D79" s="10" t="s">
        <v>77</v>
      </c>
      <c r="E79" s="10" t="s">
        <v>77</v>
      </c>
      <c r="F79" s="10" t="s">
        <v>77</v>
      </c>
      <c r="G79" s="10" t="s">
        <v>77</v>
      </c>
      <c r="H79" s="10" t="s">
        <v>77</v>
      </c>
      <c r="I79" s="10" t="s">
        <v>77</v>
      </c>
      <c r="J79" s="10" t="s">
        <v>77</v>
      </c>
      <c r="K79" s="10" t="s">
        <v>77</v>
      </c>
      <c r="L79" s="21" t="s">
        <v>77</v>
      </c>
      <c r="M79" s="10">
        <v>-99.99</v>
      </c>
      <c r="N79" s="10" t="s">
        <v>77</v>
      </c>
      <c r="O79" s="10">
        <v>-99.99</v>
      </c>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row>
    <row r="80" spans="1:40" ht="12.75">
      <c r="A80" s="1" t="s">
        <v>137</v>
      </c>
      <c r="B80" s="10" t="s">
        <v>145</v>
      </c>
      <c r="C80" s="10" t="s">
        <v>77</v>
      </c>
      <c r="D80" s="10" t="s">
        <v>77</v>
      </c>
      <c r="E80" s="10" t="s">
        <v>77</v>
      </c>
      <c r="F80" s="10" t="s">
        <v>77</v>
      </c>
      <c r="G80" s="10" t="s">
        <v>77</v>
      </c>
      <c r="H80" s="10" t="s">
        <v>77</v>
      </c>
      <c r="I80" s="10" t="s">
        <v>77</v>
      </c>
      <c r="J80" s="10" t="s">
        <v>77</v>
      </c>
      <c r="K80" s="10" t="s">
        <v>77</v>
      </c>
      <c r="L80" s="10" t="s">
        <v>77</v>
      </c>
      <c r="M80" s="10" t="s">
        <v>77</v>
      </c>
      <c r="N80" s="8" t="s">
        <v>98</v>
      </c>
      <c r="O80" s="8" t="s">
        <v>77</v>
      </c>
      <c r="P80" s="10"/>
      <c r="Q80" s="8"/>
      <c r="R80" s="8"/>
      <c r="S80" s="10"/>
      <c r="T80" s="8"/>
      <c r="U80" s="8"/>
      <c r="V80" s="10"/>
      <c r="W80" s="8"/>
      <c r="X80" s="8"/>
      <c r="Y80" s="10"/>
      <c r="Z80" s="8"/>
      <c r="AA80" s="8"/>
      <c r="AB80" s="10"/>
      <c r="AC80" s="8"/>
      <c r="AD80" s="8"/>
      <c r="AE80" s="10"/>
      <c r="AF80" s="8"/>
      <c r="AG80" s="8"/>
      <c r="AH80" s="10"/>
      <c r="AI80" s="8"/>
      <c r="AJ80" s="8"/>
      <c r="AK80" s="10"/>
      <c r="AL80" s="8"/>
      <c r="AM80" s="8"/>
      <c r="AN80" s="10"/>
    </row>
    <row r="81" spans="1:40" ht="12.75">
      <c r="A81" s="22" t="s">
        <v>138</v>
      </c>
      <c r="B81" s="23" t="s">
        <v>139</v>
      </c>
      <c r="C81" s="24" t="s">
        <v>139</v>
      </c>
      <c r="D81" s="24" t="s">
        <v>139</v>
      </c>
      <c r="E81" s="24" t="s">
        <v>139</v>
      </c>
      <c r="F81" s="24" t="s">
        <v>139</v>
      </c>
      <c r="G81" s="24" t="s">
        <v>139</v>
      </c>
      <c r="H81" s="24" t="s">
        <v>139</v>
      </c>
      <c r="I81" s="24" t="s">
        <v>139</v>
      </c>
      <c r="J81" s="24" t="s">
        <v>139</v>
      </c>
      <c r="K81" s="24" t="s">
        <v>139</v>
      </c>
      <c r="L81" s="24" t="s">
        <v>139</v>
      </c>
      <c r="M81" s="24" t="s">
        <v>100</v>
      </c>
      <c r="N81" s="24" t="s">
        <v>100</v>
      </c>
      <c r="O81" s="24" t="s">
        <v>100</v>
      </c>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row>
    <row r="82" spans="1:40" ht="12.75">
      <c r="A82" s="19" t="s">
        <v>140</v>
      </c>
      <c r="B82" s="25" t="s">
        <v>141</v>
      </c>
      <c r="C82" s="18" t="s">
        <v>141</v>
      </c>
      <c r="D82" s="18" t="s">
        <v>167</v>
      </c>
      <c r="E82" s="18" t="s">
        <v>167</v>
      </c>
      <c r="F82" s="18" t="s">
        <v>167</v>
      </c>
      <c r="G82" s="18" t="s">
        <v>167</v>
      </c>
      <c r="H82" s="18" t="s">
        <v>141</v>
      </c>
      <c r="I82" s="18" t="s">
        <v>141</v>
      </c>
      <c r="J82" s="18" t="s">
        <v>141</v>
      </c>
      <c r="K82" s="18" t="s">
        <v>141</v>
      </c>
      <c r="L82" s="18" t="s">
        <v>141</v>
      </c>
      <c r="M82" s="18" t="s">
        <v>41</v>
      </c>
      <c r="N82" s="18" t="s">
        <v>41</v>
      </c>
      <c r="O82" s="18" t="s">
        <v>41</v>
      </c>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row>
    <row r="83" spans="1:40" ht="12.75">
      <c r="A83" s="19" t="s">
        <v>18</v>
      </c>
      <c r="B83" s="23" t="s">
        <v>141</v>
      </c>
      <c r="C83" s="24" t="s">
        <v>141</v>
      </c>
      <c r="D83" s="24" t="s">
        <v>141</v>
      </c>
      <c r="E83" s="24" t="s">
        <v>141</v>
      </c>
      <c r="F83" s="24" t="s">
        <v>141</v>
      </c>
      <c r="G83" s="24" t="s">
        <v>141</v>
      </c>
      <c r="H83" s="24" t="s">
        <v>141</v>
      </c>
      <c r="I83" s="24" t="s">
        <v>141</v>
      </c>
      <c r="J83" s="24" t="s">
        <v>141</v>
      </c>
      <c r="K83" s="24" t="s">
        <v>141</v>
      </c>
      <c r="L83" s="24" t="s">
        <v>141</v>
      </c>
      <c r="M83" s="24" t="s">
        <v>141</v>
      </c>
      <c r="N83" s="24" t="s">
        <v>141</v>
      </c>
      <c r="O83" s="24" t="s">
        <v>141</v>
      </c>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row>
    <row r="84" spans="1:40" ht="12.75">
      <c r="A84" s="19" t="s">
        <v>19</v>
      </c>
      <c r="B84" s="23" t="s">
        <v>141</v>
      </c>
      <c r="C84" s="24" t="s">
        <v>141</v>
      </c>
      <c r="D84" s="24" t="s">
        <v>141</v>
      </c>
      <c r="E84" s="24" t="s">
        <v>141</v>
      </c>
      <c r="F84" s="24" t="s">
        <v>141</v>
      </c>
      <c r="G84" s="24" t="s">
        <v>141</v>
      </c>
      <c r="H84" s="24" t="s">
        <v>141</v>
      </c>
      <c r="I84" s="24" t="s">
        <v>141</v>
      </c>
      <c r="J84" s="24" t="s">
        <v>141</v>
      </c>
      <c r="K84" s="24" t="s">
        <v>141</v>
      </c>
      <c r="L84" s="24" t="s">
        <v>141</v>
      </c>
      <c r="M84" s="24" t="s">
        <v>232</v>
      </c>
      <c r="N84" s="24" t="s">
        <v>232</v>
      </c>
      <c r="O84" s="24" t="s">
        <v>232</v>
      </c>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row>
    <row r="85" spans="1:40" ht="12.75">
      <c r="A85" s="19" t="s">
        <v>20</v>
      </c>
      <c r="B85" s="23" t="s">
        <v>141</v>
      </c>
      <c r="C85" s="24" t="s">
        <v>141</v>
      </c>
      <c r="D85" s="24" t="s">
        <v>141</v>
      </c>
      <c r="E85" s="24" t="s">
        <v>141</v>
      </c>
      <c r="F85" s="24" t="s">
        <v>141</v>
      </c>
      <c r="G85" s="24" t="s">
        <v>141</v>
      </c>
      <c r="H85" s="24" t="s">
        <v>141</v>
      </c>
      <c r="I85" s="24" t="s">
        <v>141</v>
      </c>
      <c r="J85" s="24" t="s">
        <v>141</v>
      </c>
      <c r="K85" s="24" t="s">
        <v>141</v>
      </c>
      <c r="L85" s="24" t="s">
        <v>141</v>
      </c>
      <c r="M85" s="24" t="s">
        <v>141</v>
      </c>
      <c r="N85" s="24" t="s">
        <v>141</v>
      </c>
      <c r="O85" s="24" t="s">
        <v>141</v>
      </c>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row>
    <row r="86" spans="1:40" ht="12.75">
      <c r="A86" s="19" t="s">
        <v>142</v>
      </c>
      <c r="B86" s="25" t="s">
        <v>141</v>
      </c>
      <c r="C86" s="18" t="s">
        <v>141</v>
      </c>
      <c r="D86" s="18" t="s">
        <v>141</v>
      </c>
      <c r="E86" s="18" t="s">
        <v>141</v>
      </c>
      <c r="F86" s="18" t="s">
        <v>141</v>
      </c>
      <c r="G86" s="18" t="s">
        <v>141</v>
      </c>
      <c r="H86" s="18" t="s">
        <v>141</v>
      </c>
      <c r="I86" s="18" t="s">
        <v>141</v>
      </c>
      <c r="J86" s="18" t="s">
        <v>141</v>
      </c>
      <c r="K86" s="18" t="s">
        <v>141</v>
      </c>
      <c r="L86" s="18" t="s">
        <v>141</v>
      </c>
      <c r="M86" s="18" t="s">
        <v>97</v>
      </c>
      <c r="N86" s="18" t="s">
        <v>97</v>
      </c>
      <c r="O86" s="18" t="s">
        <v>97</v>
      </c>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row>
    <row r="87" spans="1:40" ht="12.75">
      <c r="A87" s="19" t="s">
        <v>4</v>
      </c>
      <c r="B87" s="25" t="s">
        <v>141</v>
      </c>
      <c r="C87" s="18" t="s">
        <v>141</v>
      </c>
      <c r="D87" s="18" t="s">
        <v>141</v>
      </c>
      <c r="E87" s="18" t="s">
        <v>141</v>
      </c>
      <c r="F87" s="18" t="s">
        <v>141</v>
      </c>
      <c r="G87" s="18" t="s">
        <v>141</v>
      </c>
      <c r="H87" s="18" t="s">
        <v>141</v>
      </c>
      <c r="I87" s="18" t="s">
        <v>141</v>
      </c>
      <c r="J87" s="18" t="s">
        <v>141</v>
      </c>
      <c r="K87" s="18" t="s">
        <v>141</v>
      </c>
      <c r="L87" s="18" t="s">
        <v>141</v>
      </c>
      <c r="M87" s="18" t="s">
        <v>141</v>
      </c>
      <c r="N87" s="18" t="s">
        <v>141</v>
      </c>
      <c r="O87" s="18" t="s">
        <v>141</v>
      </c>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row>
    <row r="88" spans="1:40" ht="12.75">
      <c r="A88" s="19" t="s">
        <v>175</v>
      </c>
      <c r="B88" s="25" t="s">
        <v>141</v>
      </c>
      <c r="C88" s="18" t="s">
        <v>141</v>
      </c>
      <c r="D88" s="18" t="s">
        <v>141</v>
      </c>
      <c r="E88" s="18" t="s">
        <v>141</v>
      </c>
      <c r="F88" s="18" t="s">
        <v>141</v>
      </c>
      <c r="G88" s="18" t="s">
        <v>141</v>
      </c>
      <c r="H88" s="18" t="s">
        <v>141</v>
      </c>
      <c r="I88" s="18" t="s">
        <v>141</v>
      </c>
      <c r="J88" s="18" t="s">
        <v>141</v>
      </c>
      <c r="K88" s="18" t="s">
        <v>141</v>
      </c>
      <c r="L88" s="18" t="s">
        <v>141</v>
      </c>
      <c r="M88" s="18" t="s">
        <v>141</v>
      </c>
      <c r="N88" s="18" t="s">
        <v>141</v>
      </c>
      <c r="O88" s="18" t="s">
        <v>141</v>
      </c>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row>
    <row r="89" spans="1:40" ht="12.75">
      <c r="A89" s="19" t="s">
        <v>181</v>
      </c>
      <c r="B89" s="25" t="s">
        <v>141</v>
      </c>
      <c r="C89" s="18" t="s">
        <v>141</v>
      </c>
      <c r="D89" s="18" t="s">
        <v>141</v>
      </c>
      <c r="E89" s="18" t="s">
        <v>141</v>
      </c>
      <c r="F89" s="18" t="s">
        <v>141</v>
      </c>
      <c r="G89" s="18" t="s">
        <v>141</v>
      </c>
      <c r="H89" s="18" t="s">
        <v>141</v>
      </c>
      <c r="I89" s="18" t="s">
        <v>141</v>
      </c>
      <c r="J89" s="18" t="s">
        <v>141</v>
      </c>
      <c r="K89" s="18" t="s">
        <v>141</v>
      </c>
      <c r="L89" s="18" t="s">
        <v>141</v>
      </c>
      <c r="M89" s="18" t="s">
        <v>141</v>
      </c>
      <c r="N89" s="18" t="s">
        <v>141</v>
      </c>
      <c r="O89" s="18" t="s">
        <v>141</v>
      </c>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row>
    <row r="90" spans="1:40" ht="12.75">
      <c r="A90" s="19" t="s">
        <v>182</v>
      </c>
      <c r="B90" s="25" t="s">
        <v>141</v>
      </c>
      <c r="C90" s="18" t="s">
        <v>141</v>
      </c>
      <c r="D90" s="18" t="s">
        <v>141</v>
      </c>
      <c r="E90" s="18" t="s">
        <v>141</v>
      </c>
      <c r="F90" s="18" t="s">
        <v>141</v>
      </c>
      <c r="G90" s="18" t="s">
        <v>141</v>
      </c>
      <c r="H90" s="18" t="s">
        <v>141</v>
      </c>
      <c r="I90" s="18" t="s">
        <v>141</v>
      </c>
      <c r="J90" s="18" t="s">
        <v>141</v>
      </c>
      <c r="K90" s="18" t="s">
        <v>141</v>
      </c>
      <c r="L90" s="18" t="s">
        <v>141</v>
      </c>
      <c r="M90" s="18" t="s">
        <v>141</v>
      </c>
      <c r="N90" s="18" t="s">
        <v>141</v>
      </c>
      <c r="O90" s="18" t="s">
        <v>141</v>
      </c>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row>
    <row r="91" spans="1:40" ht="12.75">
      <c r="A91" s="19" t="s">
        <v>11</v>
      </c>
      <c r="B91" s="25" t="s">
        <v>141</v>
      </c>
      <c r="C91" s="18" t="s">
        <v>141</v>
      </c>
      <c r="D91" s="18" t="s">
        <v>141</v>
      </c>
      <c r="E91" s="18" t="s">
        <v>141</v>
      </c>
      <c r="F91" s="18" t="s">
        <v>141</v>
      </c>
      <c r="G91" s="18" t="s">
        <v>141</v>
      </c>
      <c r="H91" s="18" t="s">
        <v>141</v>
      </c>
      <c r="I91" s="18" t="s">
        <v>141</v>
      </c>
      <c r="J91" s="18" t="s">
        <v>141</v>
      </c>
      <c r="K91" s="18" t="s">
        <v>141</v>
      </c>
      <c r="L91" s="18" t="s">
        <v>141</v>
      </c>
      <c r="M91" s="18" t="s">
        <v>141</v>
      </c>
      <c r="N91" s="18" t="s">
        <v>141</v>
      </c>
      <c r="O91" s="18" t="s">
        <v>141</v>
      </c>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row>
    <row r="92" spans="1:40" ht="12.75">
      <c r="A92" s="19" t="s">
        <v>187</v>
      </c>
      <c r="B92" s="25" t="s">
        <v>141</v>
      </c>
      <c r="C92" s="18" t="s">
        <v>141</v>
      </c>
      <c r="D92" s="18" t="s">
        <v>141</v>
      </c>
      <c r="E92" s="18" t="s">
        <v>141</v>
      </c>
      <c r="F92" s="18" t="s">
        <v>141</v>
      </c>
      <c r="G92" s="18" t="s">
        <v>141</v>
      </c>
      <c r="H92" s="18" t="s">
        <v>141</v>
      </c>
      <c r="I92" s="18" t="s">
        <v>141</v>
      </c>
      <c r="J92" s="18" t="s">
        <v>141</v>
      </c>
      <c r="K92" s="18" t="s">
        <v>141</v>
      </c>
      <c r="L92" s="18" t="s">
        <v>141</v>
      </c>
      <c r="M92" s="18" t="s">
        <v>160</v>
      </c>
      <c r="N92" s="18" t="s">
        <v>160</v>
      </c>
      <c r="O92" s="18" t="s">
        <v>160</v>
      </c>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row>
    <row r="93" spans="1:40" ht="12.75">
      <c r="A93" s="19" t="s">
        <v>89</v>
      </c>
      <c r="B93" s="23" t="s">
        <v>141</v>
      </c>
      <c r="C93" s="24" t="s">
        <v>141</v>
      </c>
      <c r="D93" s="24" t="s">
        <v>141</v>
      </c>
      <c r="E93" s="24" t="s">
        <v>141</v>
      </c>
      <c r="F93" s="24" t="s">
        <v>141</v>
      </c>
      <c r="G93" s="24" t="s">
        <v>141</v>
      </c>
      <c r="H93" s="24" t="s">
        <v>141</v>
      </c>
      <c r="I93" s="24" t="s">
        <v>141</v>
      </c>
      <c r="J93" s="24" t="s">
        <v>141</v>
      </c>
      <c r="K93" s="24" t="s">
        <v>141</v>
      </c>
      <c r="L93" s="24" t="s">
        <v>141</v>
      </c>
      <c r="M93" s="24" t="s">
        <v>107</v>
      </c>
      <c r="N93" s="24" t="s">
        <v>107</v>
      </c>
      <c r="O93" s="24" t="s">
        <v>107</v>
      </c>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row>
    <row r="94" spans="1:40" ht="12.75">
      <c r="A94" s="19" t="s">
        <v>53</v>
      </c>
      <c r="B94" s="25" t="s">
        <v>141</v>
      </c>
      <c r="C94" s="18" t="s">
        <v>141</v>
      </c>
      <c r="D94" s="18" t="s">
        <v>141</v>
      </c>
      <c r="E94" s="18" t="s">
        <v>141</v>
      </c>
      <c r="F94" s="18" t="s">
        <v>141</v>
      </c>
      <c r="G94" s="18" t="s">
        <v>141</v>
      </c>
      <c r="H94" s="18" t="s">
        <v>141</v>
      </c>
      <c r="I94" s="18" t="s">
        <v>141</v>
      </c>
      <c r="J94" s="18" t="s">
        <v>141</v>
      </c>
      <c r="K94" s="18" t="s">
        <v>141</v>
      </c>
      <c r="L94" s="18" t="s">
        <v>141</v>
      </c>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row>
    <row r="95" spans="1:40" ht="12.75">
      <c r="A95" s="19" t="s">
        <v>5</v>
      </c>
      <c r="B95" s="23" t="s">
        <v>141</v>
      </c>
      <c r="C95" s="24" t="s">
        <v>141</v>
      </c>
      <c r="D95" s="24" t="s">
        <v>141</v>
      </c>
      <c r="E95" s="24" t="s">
        <v>141</v>
      </c>
      <c r="F95" s="24" t="s">
        <v>141</v>
      </c>
      <c r="G95" s="24" t="s">
        <v>141</v>
      </c>
      <c r="H95" s="24" t="s">
        <v>141</v>
      </c>
      <c r="I95" s="24" t="s">
        <v>141</v>
      </c>
      <c r="J95" s="24" t="s">
        <v>141</v>
      </c>
      <c r="K95" s="24" t="s">
        <v>141</v>
      </c>
      <c r="L95" s="24" t="s">
        <v>141</v>
      </c>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row>
    <row r="96" spans="1:40" ht="12.75">
      <c r="A96" s="19" t="s">
        <v>6</v>
      </c>
      <c r="B96" s="25" t="s">
        <v>141</v>
      </c>
      <c r="C96" s="18" t="s">
        <v>141</v>
      </c>
      <c r="D96" s="18" t="s">
        <v>141</v>
      </c>
      <c r="E96" s="18" t="s">
        <v>141</v>
      </c>
      <c r="F96" s="18" t="s">
        <v>141</v>
      </c>
      <c r="G96" s="18" t="s">
        <v>141</v>
      </c>
      <c r="H96" s="18" t="s">
        <v>141</v>
      </c>
      <c r="I96" s="18" t="s">
        <v>141</v>
      </c>
      <c r="J96" s="18" t="s">
        <v>141</v>
      </c>
      <c r="K96" s="18" t="s">
        <v>141</v>
      </c>
      <c r="L96" s="18" t="s">
        <v>141</v>
      </c>
      <c r="M96" s="18" t="s">
        <v>141</v>
      </c>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row>
    <row r="97" spans="1:40" ht="12.75">
      <c r="A97" s="19" t="s">
        <v>7</v>
      </c>
      <c r="B97" s="25" t="s">
        <v>141</v>
      </c>
      <c r="C97" s="18" t="s">
        <v>141</v>
      </c>
      <c r="D97" s="18" t="s">
        <v>141</v>
      </c>
      <c r="E97" s="18" t="s">
        <v>141</v>
      </c>
      <c r="F97" s="18" t="s">
        <v>141</v>
      </c>
      <c r="G97" s="18" t="s">
        <v>141</v>
      </c>
      <c r="H97" s="18" t="s">
        <v>141</v>
      </c>
      <c r="I97" s="18" t="s">
        <v>141</v>
      </c>
      <c r="J97" s="18" t="s">
        <v>141</v>
      </c>
      <c r="K97" s="18" t="s">
        <v>141</v>
      </c>
      <c r="L97" s="18" t="s">
        <v>141</v>
      </c>
      <c r="M97" s="18" t="s">
        <v>161</v>
      </c>
      <c r="N97" s="18" t="s">
        <v>161</v>
      </c>
      <c r="O97" s="18" t="s">
        <v>161</v>
      </c>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row>
    <row r="98" spans="1:40" ht="12.75">
      <c r="A98" s="19" t="s">
        <v>111</v>
      </c>
      <c r="B98" s="21" t="s">
        <v>141</v>
      </c>
      <c r="C98" s="10" t="s">
        <v>141</v>
      </c>
      <c r="D98" s="10" t="s">
        <v>141</v>
      </c>
      <c r="E98" s="21" t="s">
        <v>141</v>
      </c>
      <c r="F98" s="21" t="s">
        <v>141</v>
      </c>
      <c r="G98" s="10" t="s">
        <v>141</v>
      </c>
      <c r="H98" s="10" t="s">
        <v>141</v>
      </c>
      <c r="I98" s="10" t="s">
        <v>141</v>
      </c>
      <c r="J98" s="10" t="s">
        <v>141</v>
      </c>
      <c r="K98" s="10" t="s">
        <v>141</v>
      </c>
      <c r="L98" s="10" t="s">
        <v>141</v>
      </c>
      <c r="M98" s="10" t="s">
        <v>167</v>
      </c>
      <c r="N98" s="10" t="s">
        <v>167</v>
      </c>
      <c r="O98" s="10" t="s">
        <v>167</v>
      </c>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row>
    <row r="99" spans="1:40" ht="12.75">
      <c r="A99" s="26" t="s">
        <v>16</v>
      </c>
      <c r="B99" s="21" t="s">
        <v>141</v>
      </c>
      <c r="C99" s="21" t="s">
        <v>141</v>
      </c>
      <c r="D99" s="21" t="s">
        <v>141</v>
      </c>
      <c r="E99" s="21" t="s">
        <v>141</v>
      </c>
      <c r="F99" s="21" t="s">
        <v>141</v>
      </c>
      <c r="G99" s="21" t="s">
        <v>141</v>
      </c>
      <c r="H99" s="21" t="s">
        <v>141</v>
      </c>
      <c r="I99" s="21" t="s">
        <v>141</v>
      </c>
      <c r="J99" s="21" t="s">
        <v>141</v>
      </c>
      <c r="K99" s="21" t="s">
        <v>141</v>
      </c>
      <c r="L99" s="21" t="s">
        <v>141</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row>
    <row r="100" spans="1:40" ht="12.75">
      <c r="A100" s="27" t="s">
        <v>88</v>
      </c>
      <c r="B100" s="18" t="s">
        <v>141</v>
      </c>
      <c r="C100" s="18" t="s">
        <v>141</v>
      </c>
      <c r="D100" s="18" t="s">
        <v>141</v>
      </c>
      <c r="E100" s="18" t="s">
        <v>141</v>
      </c>
      <c r="F100" s="18" t="s">
        <v>141</v>
      </c>
      <c r="G100" s="18" t="s">
        <v>141</v>
      </c>
      <c r="H100" s="18" t="s">
        <v>141</v>
      </c>
      <c r="I100" s="18" t="s">
        <v>141</v>
      </c>
      <c r="J100" s="18" t="s">
        <v>141</v>
      </c>
      <c r="K100" s="18" t="s">
        <v>141</v>
      </c>
      <c r="L100" s="18" t="s">
        <v>141</v>
      </c>
      <c r="M100" s="18" t="s">
        <v>144</v>
      </c>
      <c r="N100" s="18" t="s">
        <v>141</v>
      </c>
      <c r="O100" s="18" t="s">
        <v>141</v>
      </c>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row>
    <row r="101" spans="1:40" ht="12.75">
      <c r="A101" s="1" t="s">
        <v>78</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2.75">
      <c r="A102" s="2"/>
      <c r="B102" s="2"/>
      <c r="C102" s="2" t="s">
        <v>46</v>
      </c>
      <c r="D102" s="5">
        <v>38781</v>
      </c>
      <c r="E102" s="28">
        <v>0.75</v>
      </c>
      <c r="F102" s="5">
        <v>38782</v>
      </c>
      <c r="G102" s="28">
        <v>0.7395833333333334</v>
      </c>
      <c r="H102" s="2" t="s">
        <v>103</v>
      </c>
      <c r="I102" s="5">
        <f>INT(INT(D102)+E102+5/24)</f>
        <v>38781</v>
      </c>
      <c r="J102" s="28">
        <f>INT(D102)+E102+5/24-INT(INT(D102)+E102+5/24)</f>
        <v>0.9583333333357587</v>
      </c>
      <c r="K102" s="5">
        <f>INT(INT(F102)+G102+5/24)</f>
        <v>38782</v>
      </c>
      <c r="L102" s="28">
        <f>INT(F102)+G102+5/24-INT(INT(F102)+G102+5/24)</f>
        <v>0.9479166666715173</v>
      </c>
      <c r="M102" s="29">
        <v>14.362579189447942</v>
      </c>
      <c r="N102" s="29" t="s">
        <v>79</v>
      </c>
      <c r="O102" s="2" t="s">
        <v>34</v>
      </c>
      <c r="P102" s="2"/>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
      <c r="AN102" s="2"/>
    </row>
    <row r="103" spans="1:40" ht="12.75">
      <c r="A103" s="2"/>
      <c r="B103" s="2"/>
      <c r="C103" s="2" t="s">
        <v>46</v>
      </c>
      <c r="D103" s="5">
        <v>38782</v>
      </c>
      <c r="E103" s="28">
        <v>0.75</v>
      </c>
      <c r="F103" s="5">
        <v>38783</v>
      </c>
      <c r="G103" s="28">
        <v>0.7395833333333334</v>
      </c>
      <c r="H103" s="2" t="s">
        <v>103</v>
      </c>
      <c r="I103" s="5">
        <f aca="true" t="shared" si="0" ref="I103:I127">INT(INT(D103)+E103+5/24)</f>
        <v>38782</v>
      </c>
      <c r="J103" s="28">
        <f aca="true" t="shared" si="1" ref="J103:J127">INT(D103)+E103+5/24-INT(INT(D103)+E103+5/24)</f>
        <v>0.9583333333357587</v>
      </c>
      <c r="K103" s="5">
        <f aca="true" t="shared" si="2" ref="K103:K127">INT(INT(F103)+G103+5/24)</f>
        <v>38783</v>
      </c>
      <c r="L103" s="28">
        <f aca="true" t="shared" si="3" ref="L103:L127">INT(F103)+G103+5/24-INT(INT(F103)+G103+5/24)</f>
        <v>0.9479166666715173</v>
      </c>
      <c r="M103" s="29">
        <v>13.491141384608493</v>
      </c>
      <c r="N103" s="29" t="s">
        <v>79</v>
      </c>
      <c r="O103" s="2" t="s">
        <v>34</v>
      </c>
      <c r="P103" s="2"/>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
      <c r="AN103" s="2"/>
    </row>
    <row r="104" spans="1:40" ht="12.75">
      <c r="A104" s="2"/>
      <c r="B104" s="2"/>
      <c r="C104" s="2" t="s">
        <v>46</v>
      </c>
      <c r="D104" s="5">
        <v>38783</v>
      </c>
      <c r="E104" s="28">
        <v>0.75</v>
      </c>
      <c r="F104" s="5">
        <v>38784</v>
      </c>
      <c r="G104" s="28">
        <v>0.7395833333333334</v>
      </c>
      <c r="H104" s="2" t="s">
        <v>103</v>
      </c>
      <c r="I104" s="5">
        <f t="shared" si="0"/>
        <v>38783</v>
      </c>
      <c r="J104" s="28">
        <f t="shared" si="1"/>
        <v>0.9583333333357587</v>
      </c>
      <c r="K104" s="5">
        <f t="shared" si="2"/>
        <v>38784</v>
      </c>
      <c r="L104" s="28">
        <f t="shared" si="3"/>
        <v>0.9479166666715173</v>
      </c>
      <c r="M104" s="29">
        <v>20.42623881748178</v>
      </c>
      <c r="N104" s="29" t="s">
        <v>79</v>
      </c>
      <c r="O104" s="2" t="s">
        <v>34</v>
      </c>
      <c r="P104" s="2"/>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
      <c r="AN104" s="2"/>
    </row>
    <row r="105" spans="1:40" ht="12.75">
      <c r="A105" s="2"/>
      <c r="B105" s="2"/>
      <c r="C105" s="2" t="s">
        <v>46</v>
      </c>
      <c r="D105" s="5">
        <v>38784</v>
      </c>
      <c r="E105" s="28">
        <v>0.75</v>
      </c>
      <c r="F105" s="5">
        <v>38785</v>
      </c>
      <c r="G105" s="28">
        <v>0.7395833333333334</v>
      </c>
      <c r="H105" s="2" t="s">
        <v>103</v>
      </c>
      <c r="I105" s="5">
        <f t="shared" si="0"/>
        <v>38784</v>
      </c>
      <c r="J105" s="28">
        <f t="shared" si="1"/>
        <v>0.9583333333357587</v>
      </c>
      <c r="K105" s="5">
        <f t="shared" si="2"/>
        <v>38785</v>
      </c>
      <c r="L105" s="28">
        <f t="shared" si="3"/>
        <v>0.9479166666715173</v>
      </c>
      <c r="M105" s="29">
        <v>29.856604782067805</v>
      </c>
      <c r="N105" s="29" t="s">
        <v>79</v>
      </c>
      <c r="O105" s="2" t="s">
        <v>34</v>
      </c>
      <c r="P105" s="2"/>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
      <c r="AN105" s="2"/>
    </row>
    <row r="106" spans="1:40" ht="12.75">
      <c r="A106" s="2"/>
      <c r="B106" s="2"/>
      <c r="C106" s="2" t="s">
        <v>46</v>
      </c>
      <c r="D106" s="5">
        <v>38785</v>
      </c>
      <c r="E106" s="28">
        <v>0.75</v>
      </c>
      <c r="F106" s="5">
        <v>38786</v>
      </c>
      <c r="G106" s="28">
        <v>0.7395833333333334</v>
      </c>
      <c r="H106" s="2" t="s">
        <v>103</v>
      </c>
      <c r="I106" s="5">
        <f t="shared" si="0"/>
        <v>38785</v>
      </c>
      <c r="J106" s="28">
        <f t="shared" si="1"/>
        <v>0.9583333333357587</v>
      </c>
      <c r="K106" s="5">
        <f t="shared" si="2"/>
        <v>38786</v>
      </c>
      <c r="L106" s="28">
        <f t="shared" si="3"/>
        <v>0.9479166666715173</v>
      </c>
      <c r="M106" s="29">
        <v>26.083704507903857</v>
      </c>
      <c r="N106" s="29" t="s">
        <v>79</v>
      </c>
      <c r="O106" s="2" t="s">
        <v>34</v>
      </c>
      <c r="P106" s="2"/>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
      <c r="AN106" s="2"/>
    </row>
    <row r="107" spans="1:40" ht="12.75">
      <c r="A107" s="2"/>
      <c r="B107" s="2"/>
      <c r="C107" s="2" t="s">
        <v>46</v>
      </c>
      <c r="D107" s="5">
        <v>38786</v>
      </c>
      <c r="E107" s="28">
        <v>0.75</v>
      </c>
      <c r="F107" s="5">
        <v>38787</v>
      </c>
      <c r="G107" s="28">
        <v>0.7395833333333334</v>
      </c>
      <c r="H107" s="2" t="s">
        <v>103</v>
      </c>
      <c r="I107" s="5">
        <f t="shared" si="0"/>
        <v>38786</v>
      </c>
      <c r="J107" s="28">
        <f t="shared" si="1"/>
        <v>0.9583333333357587</v>
      </c>
      <c r="K107" s="5">
        <f t="shared" si="2"/>
        <v>38787</v>
      </c>
      <c r="L107" s="28">
        <f t="shared" si="3"/>
        <v>0.9479166666715173</v>
      </c>
      <c r="M107" s="29">
        <v>25.998423321424568</v>
      </c>
      <c r="N107" s="29" t="s">
        <v>79</v>
      </c>
      <c r="O107" s="2" t="s">
        <v>34</v>
      </c>
      <c r="P107" s="2"/>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
      <c r="AN107" s="2"/>
    </row>
    <row r="108" spans="1:40" ht="12.75">
      <c r="A108" s="2"/>
      <c r="B108" s="2"/>
      <c r="C108" s="2" t="s">
        <v>46</v>
      </c>
      <c r="D108" s="5">
        <v>38787</v>
      </c>
      <c r="E108" s="28">
        <v>0.75</v>
      </c>
      <c r="F108" s="5">
        <v>38788</v>
      </c>
      <c r="G108" s="28">
        <v>0.7395833333333334</v>
      </c>
      <c r="H108" s="2" t="s">
        <v>103</v>
      </c>
      <c r="I108" s="5">
        <f t="shared" si="0"/>
        <v>38787</v>
      </c>
      <c r="J108" s="28">
        <f t="shared" si="1"/>
        <v>0.9583333333357587</v>
      </c>
      <c r="K108" s="5">
        <f t="shared" si="2"/>
        <v>38788</v>
      </c>
      <c r="L108" s="28">
        <f t="shared" si="3"/>
        <v>0.9479166666715173</v>
      </c>
      <c r="M108" s="29">
        <v>26.908208898658803</v>
      </c>
      <c r="N108" s="29" t="s">
        <v>79</v>
      </c>
      <c r="O108" s="2" t="s">
        <v>34</v>
      </c>
      <c r="P108" s="2"/>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
      <c r="AN108" s="2"/>
    </row>
    <row r="109" spans="1:40" ht="12.75">
      <c r="A109" s="2"/>
      <c r="B109" s="2"/>
      <c r="C109" s="2" t="s">
        <v>46</v>
      </c>
      <c r="D109" s="5">
        <v>38788</v>
      </c>
      <c r="E109" s="28">
        <v>0.75</v>
      </c>
      <c r="F109" s="5">
        <v>38789</v>
      </c>
      <c r="G109" s="28">
        <v>0.7395833333333334</v>
      </c>
      <c r="H109" s="2" t="s">
        <v>103</v>
      </c>
      <c r="I109" s="5">
        <f t="shared" si="0"/>
        <v>38788</v>
      </c>
      <c r="J109" s="28">
        <f t="shared" si="1"/>
        <v>0.9583333333357587</v>
      </c>
      <c r="K109" s="5">
        <f t="shared" si="2"/>
        <v>38789</v>
      </c>
      <c r="L109" s="28">
        <f t="shared" si="3"/>
        <v>0.9479166666715173</v>
      </c>
      <c r="M109" s="29">
        <v>21.358556771806313</v>
      </c>
      <c r="N109" s="29" t="s">
        <v>79</v>
      </c>
      <c r="O109" s="2" t="s">
        <v>34</v>
      </c>
      <c r="P109" s="2"/>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
      <c r="AN109" s="2"/>
    </row>
    <row r="110" spans="1:40" ht="12.75">
      <c r="A110" s="2"/>
      <c r="B110" s="2"/>
      <c r="C110" s="2" t="s">
        <v>46</v>
      </c>
      <c r="D110" s="5">
        <v>38790</v>
      </c>
      <c r="E110" s="28">
        <v>0.3333333333333333</v>
      </c>
      <c r="F110" s="5">
        <v>38790</v>
      </c>
      <c r="G110" s="28">
        <v>0.7395833333333334</v>
      </c>
      <c r="H110" s="2" t="s">
        <v>103</v>
      </c>
      <c r="I110" s="5">
        <f t="shared" si="0"/>
        <v>38790</v>
      </c>
      <c r="J110" s="28">
        <f t="shared" si="1"/>
        <v>0.5416666666715173</v>
      </c>
      <c r="K110" s="5">
        <f t="shared" si="2"/>
        <v>38790</v>
      </c>
      <c r="L110" s="28">
        <f t="shared" si="3"/>
        <v>0.9479166666715173</v>
      </c>
      <c r="M110" s="29">
        <v>18.110865184625755</v>
      </c>
      <c r="N110" s="29" t="s">
        <v>79</v>
      </c>
      <c r="O110" s="2" t="s">
        <v>34</v>
      </c>
      <c r="P110" s="2"/>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
      <c r="AN110" s="2"/>
    </row>
    <row r="111" spans="1:40" ht="12.75">
      <c r="A111" s="2"/>
      <c r="B111" s="2"/>
      <c r="C111" s="2" t="s">
        <v>46</v>
      </c>
      <c r="D111" s="5">
        <v>38790</v>
      </c>
      <c r="E111" s="28">
        <v>0.75</v>
      </c>
      <c r="F111" s="5">
        <v>38791</v>
      </c>
      <c r="G111" s="28">
        <v>0.7395833333333334</v>
      </c>
      <c r="H111" s="2" t="s">
        <v>103</v>
      </c>
      <c r="I111" s="5">
        <f t="shared" si="0"/>
        <v>38790</v>
      </c>
      <c r="J111" s="28">
        <f t="shared" si="1"/>
        <v>0.9583333333357587</v>
      </c>
      <c r="K111" s="5">
        <f t="shared" si="2"/>
        <v>38791</v>
      </c>
      <c r="L111" s="28">
        <f t="shared" si="3"/>
        <v>0.9479166666715173</v>
      </c>
      <c r="M111" s="29">
        <v>15.646672756182742</v>
      </c>
      <c r="N111" s="29" t="s">
        <v>79</v>
      </c>
      <c r="O111" s="2" t="s">
        <v>34</v>
      </c>
      <c r="P111" s="2"/>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
      <c r="AN111" s="2"/>
    </row>
    <row r="112" spans="1:40" ht="12.75">
      <c r="A112" s="2"/>
      <c r="B112" s="2"/>
      <c r="C112" s="2" t="s">
        <v>46</v>
      </c>
      <c r="D112" s="5">
        <v>38791</v>
      </c>
      <c r="E112" s="28">
        <v>0.75</v>
      </c>
      <c r="F112" s="5">
        <v>38792</v>
      </c>
      <c r="G112" s="28">
        <v>0.7395833333333334</v>
      </c>
      <c r="H112" s="2" t="s">
        <v>103</v>
      </c>
      <c r="I112" s="5">
        <f t="shared" si="0"/>
        <v>38791</v>
      </c>
      <c r="J112" s="28">
        <f t="shared" si="1"/>
        <v>0.9583333333357587</v>
      </c>
      <c r="K112" s="5">
        <f t="shared" si="2"/>
        <v>38792</v>
      </c>
      <c r="L112" s="28">
        <f t="shared" si="3"/>
        <v>0.9479166666715173</v>
      </c>
      <c r="M112" s="29">
        <v>26.7943297771494</v>
      </c>
      <c r="N112" s="29" t="s">
        <v>79</v>
      </c>
      <c r="O112" s="2" t="s">
        <v>34</v>
      </c>
      <c r="P112" s="2"/>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
      <c r="AN112" s="2"/>
    </row>
    <row r="113" spans="1:39" ht="12.75">
      <c r="A113" s="29"/>
      <c r="B113" s="29"/>
      <c r="C113" s="2" t="s">
        <v>46</v>
      </c>
      <c r="D113" s="5">
        <v>38792</v>
      </c>
      <c r="E113" s="28">
        <v>0.75</v>
      </c>
      <c r="F113" s="5">
        <v>38793</v>
      </c>
      <c r="G113" s="28">
        <v>0.7395833333333334</v>
      </c>
      <c r="H113" s="2" t="s">
        <v>103</v>
      </c>
      <c r="I113" s="5">
        <f t="shared" si="0"/>
        <v>38792</v>
      </c>
      <c r="J113" s="28">
        <f t="shared" si="1"/>
        <v>0.9583333333357587</v>
      </c>
      <c r="K113" s="5">
        <f t="shared" si="2"/>
        <v>38793</v>
      </c>
      <c r="L113" s="28">
        <f t="shared" si="3"/>
        <v>0.9479166666715173</v>
      </c>
      <c r="M113" s="29">
        <v>20.341482639815478</v>
      </c>
      <c r="N113" s="29" t="s">
        <v>79</v>
      </c>
      <c r="O113" s="2" t="s">
        <v>34</v>
      </c>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
    </row>
    <row r="114" spans="1:39" ht="12.75">
      <c r="A114" s="29"/>
      <c r="B114" s="29"/>
      <c r="C114" s="2" t="s">
        <v>46</v>
      </c>
      <c r="D114" s="5">
        <v>38793</v>
      </c>
      <c r="E114" s="28">
        <v>0.75</v>
      </c>
      <c r="F114" s="5">
        <v>38794</v>
      </c>
      <c r="G114" s="28">
        <v>0.7395833333333334</v>
      </c>
      <c r="H114" s="2" t="s">
        <v>103</v>
      </c>
      <c r="I114" s="5">
        <f t="shared" si="0"/>
        <v>38793</v>
      </c>
      <c r="J114" s="28">
        <f t="shared" si="1"/>
        <v>0.9583333333357587</v>
      </c>
      <c r="K114" s="5">
        <f t="shared" si="2"/>
        <v>38794</v>
      </c>
      <c r="L114" s="28">
        <f t="shared" si="3"/>
        <v>0.9479166666715173</v>
      </c>
      <c r="M114" s="29">
        <v>23.657019012104136</v>
      </c>
      <c r="N114" s="29" t="s">
        <v>79</v>
      </c>
      <c r="O114" s="2" t="s">
        <v>34</v>
      </c>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
    </row>
    <row r="115" spans="1:39" ht="12.75">
      <c r="A115" s="29"/>
      <c r="B115" s="29"/>
      <c r="C115" s="2" t="s">
        <v>46</v>
      </c>
      <c r="D115" s="5">
        <v>38794</v>
      </c>
      <c r="E115" s="28">
        <v>0.75</v>
      </c>
      <c r="F115" s="5">
        <v>38795</v>
      </c>
      <c r="G115" s="28">
        <v>0.7395833333333334</v>
      </c>
      <c r="H115" s="2" t="s">
        <v>103</v>
      </c>
      <c r="I115" s="5">
        <f t="shared" si="0"/>
        <v>38794</v>
      </c>
      <c r="J115" s="28">
        <f t="shared" si="1"/>
        <v>0.9583333333357587</v>
      </c>
      <c r="K115" s="5">
        <f t="shared" si="2"/>
        <v>38795</v>
      </c>
      <c r="L115" s="28">
        <f t="shared" si="3"/>
        <v>0.9479166666715173</v>
      </c>
      <c r="M115" s="29">
        <v>21.909471926634883</v>
      </c>
      <c r="N115" s="29" t="s">
        <v>79</v>
      </c>
      <c r="O115" s="2" t="s">
        <v>34</v>
      </c>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
    </row>
    <row r="116" spans="1:39" ht="12.75">
      <c r="A116" s="29"/>
      <c r="B116" s="29"/>
      <c r="C116" s="2" t="s">
        <v>46</v>
      </c>
      <c r="D116" s="5">
        <v>38795</v>
      </c>
      <c r="E116" s="28">
        <v>0.75</v>
      </c>
      <c r="F116" s="5">
        <v>38796</v>
      </c>
      <c r="G116" s="28">
        <v>0.7395833333333334</v>
      </c>
      <c r="H116" s="2" t="s">
        <v>103</v>
      </c>
      <c r="I116" s="5">
        <f t="shared" si="0"/>
        <v>38795</v>
      </c>
      <c r="J116" s="28">
        <f t="shared" si="1"/>
        <v>0.9583333333357587</v>
      </c>
      <c r="K116" s="5">
        <f t="shared" si="2"/>
        <v>38796</v>
      </c>
      <c r="L116" s="28">
        <f t="shared" si="3"/>
        <v>0.9479166666715173</v>
      </c>
      <c r="M116" s="29">
        <v>18.09147662122632</v>
      </c>
      <c r="N116" s="29" t="s">
        <v>79</v>
      </c>
      <c r="O116" s="2" t="s">
        <v>34</v>
      </c>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
    </row>
    <row r="117" spans="1:39" ht="12.75">
      <c r="A117" s="29"/>
      <c r="B117" s="29"/>
      <c r="C117" s="2" t="s">
        <v>46</v>
      </c>
      <c r="D117" s="5">
        <v>38796</v>
      </c>
      <c r="E117" s="28">
        <v>0.75</v>
      </c>
      <c r="F117" s="5">
        <v>38797</v>
      </c>
      <c r="G117" s="28">
        <v>0.7395833333333334</v>
      </c>
      <c r="H117" s="2" t="s">
        <v>103</v>
      </c>
      <c r="I117" s="5">
        <f t="shared" si="0"/>
        <v>38796</v>
      </c>
      <c r="J117" s="28">
        <f t="shared" si="1"/>
        <v>0.9583333333357587</v>
      </c>
      <c r="K117" s="5">
        <f t="shared" si="2"/>
        <v>38797</v>
      </c>
      <c r="L117" s="28">
        <f t="shared" si="3"/>
        <v>0.9479166666715173</v>
      </c>
      <c r="M117" s="29">
        <v>20.553373083980034</v>
      </c>
      <c r="N117" s="29" t="s">
        <v>79</v>
      </c>
      <c r="O117" s="2" t="s">
        <v>34</v>
      </c>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
    </row>
    <row r="118" spans="1:39" ht="12.75">
      <c r="A118" s="29"/>
      <c r="B118" s="29"/>
      <c r="C118" s="2" t="s">
        <v>46</v>
      </c>
      <c r="D118" s="5">
        <v>38797</v>
      </c>
      <c r="E118" s="28">
        <v>0.75</v>
      </c>
      <c r="F118" s="5">
        <v>38798</v>
      </c>
      <c r="G118" s="28">
        <v>0.7395833333333334</v>
      </c>
      <c r="H118" s="2" t="s">
        <v>103</v>
      </c>
      <c r="I118" s="5">
        <f t="shared" si="0"/>
        <v>38797</v>
      </c>
      <c r="J118" s="28">
        <f t="shared" si="1"/>
        <v>0.9583333333357587</v>
      </c>
      <c r="K118" s="5">
        <f t="shared" si="2"/>
        <v>38798</v>
      </c>
      <c r="L118" s="28">
        <f t="shared" si="3"/>
        <v>0.9479166666715173</v>
      </c>
      <c r="M118" s="29">
        <v>29.88924445077613</v>
      </c>
      <c r="N118" s="29" t="s">
        <v>79</v>
      </c>
      <c r="O118" s="2" t="s">
        <v>34</v>
      </c>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
    </row>
    <row r="119" spans="1:39" ht="12.75">
      <c r="A119" s="29"/>
      <c r="B119" s="29"/>
      <c r="C119" s="2" t="s">
        <v>46</v>
      </c>
      <c r="D119" s="5">
        <v>38798</v>
      </c>
      <c r="E119" s="28">
        <v>0.75</v>
      </c>
      <c r="F119" s="5">
        <v>38799</v>
      </c>
      <c r="G119" s="28">
        <v>0.7395833333333334</v>
      </c>
      <c r="H119" s="2" t="s">
        <v>103</v>
      </c>
      <c r="I119" s="5">
        <f t="shared" si="0"/>
        <v>38798</v>
      </c>
      <c r="J119" s="28">
        <f t="shared" si="1"/>
        <v>0.9583333333357587</v>
      </c>
      <c r="K119" s="5">
        <f t="shared" si="2"/>
        <v>38799</v>
      </c>
      <c r="L119" s="28">
        <f t="shared" si="3"/>
        <v>0.9479166666715173</v>
      </c>
      <c r="M119" s="29">
        <v>21.66745937859578</v>
      </c>
      <c r="N119" s="29" t="s">
        <v>79</v>
      </c>
      <c r="O119" s="2" t="s">
        <v>34</v>
      </c>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
    </row>
    <row r="120" spans="1:39" ht="12.75">
      <c r="A120" s="29"/>
      <c r="B120" s="29"/>
      <c r="C120" s="2" t="s">
        <v>46</v>
      </c>
      <c r="D120" s="5">
        <v>38799</v>
      </c>
      <c r="E120" s="28">
        <v>0.75</v>
      </c>
      <c r="F120" s="5">
        <v>38800</v>
      </c>
      <c r="G120" s="28">
        <v>0.7395833333333334</v>
      </c>
      <c r="H120" s="2" t="s">
        <v>103</v>
      </c>
      <c r="I120" s="5">
        <f t="shared" si="0"/>
        <v>38799</v>
      </c>
      <c r="J120" s="28">
        <f t="shared" si="1"/>
        <v>0.9583333333357587</v>
      </c>
      <c r="K120" s="5">
        <f t="shared" si="2"/>
        <v>38800</v>
      </c>
      <c r="L120" s="28">
        <f t="shared" si="3"/>
        <v>0.9479166666715173</v>
      </c>
      <c r="M120" s="29">
        <v>11.178664816874141</v>
      </c>
      <c r="N120" s="29" t="s">
        <v>79</v>
      </c>
      <c r="O120" s="2" t="s">
        <v>34</v>
      </c>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
    </row>
    <row r="121" spans="1:39" ht="12.75">
      <c r="A121" s="29"/>
      <c r="B121" s="29"/>
      <c r="C121" s="2" t="s">
        <v>46</v>
      </c>
      <c r="D121" s="5">
        <v>38800</v>
      </c>
      <c r="E121" s="28">
        <v>0.75</v>
      </c>
      <c r="F121" s="5">
        <v>38801</v>
      </c>
      <c r="G121" s="28">
        <v>0.7395833333333334</v>
      </c>
      <c r="H121" s="2" t="s">
        <v>103</v>
      </c>
      <c r="I121" s="5">
        <f t="shared" si="0"/>
        <v>38800</v>
      </c>
      <c r="J121" s="28">
        <f t="shared" si="1"/>
        <v>0.9583333333357587</v>
      </c>
      <c r="K121" s="5">
        <f t="shared" si="2"/>
        <v>38801</v>
      </c>
      <c r="L121" s="28">
        <f t="shared" si="3"/>
        <v>0.9479166666715173</v>
      </c>
      <c r="M121" s="29">
        <v>15.340868157527613</v>
      </c>
      <c r="N121" s="29" t="s">
        <v>79</v>
      </c>
      <c r="O121" s="2" t="s">
        <v>34</v>
      </c>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
    </row>
    <row r="122" spans="1:39" ht="12.75">
      <c r="A122" s="29"/>
      <c r="B122" s="29"/>
      <c r="C122" s="2" t="s">
        <v>46</v>
      </c>
      <c r="D122" s="5">
        <v>38801</v>
      </c>
      <c r="E122" s="28">
        <v>0.75</v>
      </c>
      <c r="F122" s="5">
        <v>38802</v>
      </c>
      <c r="G122" s="28">
        <v>0.7395833333333334</v>
      </c>
      <c r="H122" s="2" t="s">
        <v>103</v>
      </c>
      <c r="I122" s="5">
        <f t="shared" si="0"/>
        <v>38801</v>
      </c>
      <c r="J122" s="28">
        <f t="shared" si="1"/>
        <v>0.9583333333357587</v>
      </c>
      <c r="K122" s="5">
        <f t="shared" si="2"/>
        <v>38802</v>
      </c>
      <c r="L122" s="28">
        <f t="shared" si="3"/>
        <v>0.9479166666715173</v>
      </c>
      <c r="M122" s="29">
        <v>13.942391226039613</v>
      </c>
      <c r="N122" s="29" t="s">
        <v>79</v>
      </c>
      <c r="O122" s="2" t="s">
        <v>34</v>
      </c>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
    </row>
    <row r="123" spans="1:39" ht="12.75">
      <c r="A123" s="29"/>
      <c r="B123" s="29"/>
      <c r="C123" s="2" t="s">
        <v>46</v>
      </c>
      <c r="D123" s="5">
        <v>38802</v>
      </c>
      <c r="E123" s="28">
        <v>0.75</v>
      </c>
      <c r="F123" s="5">
        <v>38803</v>
      </c>
      <c r="G123" s="28">
        <v>0.7395833333333334</v>
      </c>
      <c r="H123" s="2" t="s">
        <v>103</v>
      </c>
      <c r="I123" s="5">
        <f t="shared" si="0"/>
        <v>38802</v>
      </c>
      <c r="J123" s="28">
        <f t="shared" si="1"/>
        <v>0.9583333333357587</v>
      </c>
      <c r="K123" s="5">
        <f t="shared" si="2"/>
        <v>38803</v>
      </c>
      <c r="L123" s="28">
        <f t="shared" si="3"/>
        <v>0.9479166666715173</v>
      </c>
      <c r="M123" s="29">
        <v>19.744992773074678</v>
      </c>
      <c r="N123" s="29" t="s">
        <v>79</v>
      </c>
      <c r="O123" s="2" t="s">
        <v>34</v>
      </c>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
    </row>
    <row r="124" spans="1:39" ht="12.75">
      <c r="A124" s="29"/>
      <c r="B124" s="29"/>
      <c r="C124" s="2" t="s">
        <v>46</v>
      </c>
      <c r="D124" s="5">
        <v>38803</v>
      </c>
      <c r="E124" s="28">
        <v>0.75</v>
      </c>
      <c r="F124" s="5">
        <v>38804</v>
      </c>
      <c r="G124" s="28">
        <v>0.7395833333333334</v>
      </c>
      <c r="H124" s="2" t="s">
        <v>103</v>
      </c>
      <c r="I124" s="5">
        <f t="shared" si="0"/>
        <v>38803</v>
      </c>
      <c r="J124" s="28">
        <f t="shared" si="1"/>
        <v>0.9583333333357587</v>
      </c>
      <c r="K124" s="5">
        <f t="shared" si="2"/>
        <v>38804</v>
      </c>
      <c r="L124" s="28">
        <f t="shared" si="3"/>
        <v>0.9479166666715173</v>
      </c>
      <c r="M124" s="29">
        <v>17.780285253903195</v>
      </c>
      <c r="N124" s="29" t="s">
        <v>79</v>
      </c>
      <c r="O124" s="2" t="s">
        <v>34</v>
      </c>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
    </row>
    <row r="125" spans="1:39" ht="12.75">
      <c r="A125" s="29"/>
      <c r="B125" s="29"/>
      <c r="C125" s="2" t="s">
        <v>46</v>
      </c>
      <c r="D125" s="5">
        <v>38804</v>
      </c>
      <c r="E125" s="28">
        <v>0.75</v>
      </c>
      <c r="F125" s="5">
        <v>38805</v>
      </c>
      <c r="G125" s="28">
        <v>0.7395833333333334</v>
      </c>
      <c r="H125" s="2" t="s">
        <v>103</v>
      </c>
      <c r="I125" s="5">
        <f t="shared" si="0"/>
        <v>38804</v>
      </c>
      <c r="J125" s="28">
        <f t="shared" si="1"/>
        <v>0.9583333333357587</v>
      </c>
      <c r="K125" s="5">
        <f t="shared" si="2"/>
        <v>38805</v>
      </c>
      <c r="L125" s="28">
        <f t="shared" si="3"/>
        <v>0.9479166666715173</v>
      </c>
      <c r="M125" s="29">
        <v>19.793745841649997</v>
      </c>
      <c r="N125" s="29" t="s">
        <v>79</v>
      </c>
      <c r="O125" s="2" t="s">
        <v>34</v>
      </c>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
    </row>
    <row r="126" spans="1:39" ht="12.75">
      <c r="A126" s="29"/>
      <c r="B126" s="29"/>
      <c r="C126" s="2" t="s">
        <v>46</v>
      </c>
      <c r="D126" s="5">
        <v>38805</v>
      </c>
      <c r="E126" s="28">
        <v>0.75</v>
      </c>
      <c r="F126" s="5">
        <v>38806</v>
      </c>
      <c r="G126" s="28">
        <v>0.7395833333333334</v>
      </c>
      <c r="H126" s="2" t="s">
        <v>103</v>
      </c>
      <c r="I126" s="5">
        <f t="shared" si="0"/>
        <v>38805</v>
      </c>
      <c r="J126" s="28">
        <f t="shared" si="1"/>
        <v>0.9583333333357587</v>
      </c>
      <c r="K126" s="5">
        <f t="shared" si="2"/>
        <v>38806</v>
      </c>
      <c r="L126" s="28">
        <f t="shared" si="3"/>
        <v>0.9479166666715173</v>
      </c>
      <c r="M126" s="29">
        <v>17.22162832409324</v>
      </c>
      <c r="N126" s="29" t="s">
        <v>79</v>
      </c>
      <c r="O126" s="2" t="s">
        <v>34</v>
      </c>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
    </row>
    <row r="127" spans="1:39" ht="12.75">
      <c r="A127" s="29"/>
      <c r="B127" s="29"/>
      <c r="C127" s="2" t="s">
        <v>46</v>
      </c>
      <c r="D127" s="5">
        <v>38806</v>
      </c>
      <c r="E127" s="28">
        <v>0.75</v>
      </c>
      <c r="F127" s="5">
        <v>38807</v>
      </c>
      <c r="G127" s="28">
        <v>0.7395833333333334</v>
      </c>
      <c r="H127" s="2" t="s">
        <v>103</v>
      </c>
      <c r="I127" s="5">
        <f t="shared" si="0"/>
        <v>38806</v>
      </c>
      <c r="J127" s="28">
        <f t="shared" si="1"/>
        <v>0.9583333333357587</v>
      </c>
      <c r="K127" s="5">
        <f t="shared" si="2"/>
        <v>38807</v>
      </c>
      <c r="L127" s="28">
        <f t="shared" si="3"/>
        <v>0.9479166666715173</v>
      </c>
      <c r="M127" s="29">
        <v>18.749112653353706</v>
      </c>
      <c r="N127" s="29" t="s">
        <v>79</v>
      </c>
      <c r="O127" s="2" t="s">
        <v>34</v>
      </c>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
    </row>
    <row r="128" spans="1:39" ht="12.75">
      <c r="A128" s="6" t="s">
        <v>31</v>
      </c>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row>
  </sheetData>
  <hyperlinks>
    <hyperlink ref="B3" r:id="rId1" display="http://cdiac.ornl.gov/programs/NARSTO/narsto.html"/>
  </hyperlinks>
  <printOptions/>
  <pageMargins left="0.75" right="0.75" top="1" bottom="1" header="0" footer="0"/>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 matias</dc:creator>
  <cp:keywords/>
  <dc:description/>
  <cp:lastModifiedBy>edith matias</cp:lastModifiedBy>
  <cp:lastPrinted>2006-09-01T16:01:27Z</cp:lastPrinted>
  <dcterms:created xsi:type="dcterms:W3CDTF">2006-09-01T00:32:09Z</dcterms:created>
  <dcterms:modified xsi:type="dcterms:W3CDTF">2006-09-01T04:20:24Z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